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4" yWindow="288" windowWidth="13896" windowHeight="11256" tabRatio="852"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<sst xmlns="http://schemas.openxmlformats.org/spreadsheetml/2006/main" count="1114" uniqueCount="511">
  <si>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</si>
  <si>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</si>
  <si>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</si>
  <si>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</si>
  <si>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</si>
  <si>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</si>
  <si>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</si>
  <si>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</si>
  <si>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</si>
  <si>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</si>
  <si>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</si>
  <si>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</si>
  <si>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</si>
  <si>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</si>
  <si>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</si>
  <si>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</si>
  <si>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</si>
  <si>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</si>
  <si>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</si>
  <si>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</si>
  <si>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</si>
  <si>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</si>
  <si>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</si>
  <si>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</si>
  <si>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</si>
  <si>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</si>
  <si>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</si>
  <si>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</si>
  <si>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</si>
  <si>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</si>
  <si>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</si>
  <si>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</si>
  <si>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</si>
  <si>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</si>
  <si>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</si>
  <si>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</si>
  <si>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</si>
  <si>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</si>
  <si>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</si>
  <si>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</si>
  <si>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</si>
  <si>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</si>
  <si>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</si>
  <si>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</si>
  <si>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</si>
  <si>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</si>
  <si>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</si>
  <si>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</si>
  <si>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</si>
  <si>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</si>
  <si>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</si>
  <si>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</si>
  <si>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</si>
  <si>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</si>
  <si>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</si>
  <si>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</si>
  <si>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</si>
  <si>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</si>
  <si>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</si>
  <si>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</si>
  <si>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</si>
  <si>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</si>
  <si>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</si>
  <si>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</si>
  <si>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</si>
  <si>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</si>
  <si>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</si>
  <si>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</si>
  <si>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</si>
  <si>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</si>
  <si>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</si>
  <si>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</si>
  <si>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</si>
  <si>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</si>
  <si>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</si>
  <si>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</si>
  <si>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</si>
  <si>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</si>
  <si>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</si>
  <si>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</si>
  <si>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</si>
  <si>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</si>
  <si>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</si>
  <si>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</si>
  <si>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</si>
  <si>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</si>
  <si>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</si>
  <si>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</si>
  <si>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</si>
  <si>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</si>
  <si>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</si>
  <si>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</si>
  <si>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</si>
  <si>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</si>
  <si>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</si>
  <si>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</si>
  <si>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</si>
  <si>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</si>
  <si>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</si>
  <si>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</si>
  <si>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</si>
  <si>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</si>
  <si>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</si>
  <si>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</si>
  <si>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</si>
  <si>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</si>
  <si>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</si>
  <si>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</si>
  <si>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</si>
  <si>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</si>
  <si>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</si>
  <si>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</si>
  <si>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</si>
  <si>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</si>
  <si>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</si>
  <si>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</si>
  <si>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</si>
  <si>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</si>
  <si>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</si>
  <si>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</si>
  <si>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</si>
  <si>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</si>
  <si>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</si>
  <si>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</si>
  <si>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</si>
  <si>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</si>
  <si>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</si>
  <si>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</si>
  <si>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</si>
  <si>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</si>
  <si>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</si>
  <si>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</si>
  <si>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</si>
  <si>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</si>
  <si>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</si>
  <si>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</si>
  <si>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</si>
  <si>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</si>
  <si>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</si>
  <si>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</si>
  <si>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</si>
  <si>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</si>
  <si>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</si>
  <si>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</si>
  <si>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</si>
  <si>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</si>
  <si>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</si>
  <si>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</si>
  <si>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</si>
  <si>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</si>
  <si>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</si>
  <si>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</si>
  <si>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</si>
  <si>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</si>
  <si>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</si>
  <si>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</si>
  <si>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</si>
  <si>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</si>
  <si>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</si>
  <si>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</si>
  <si>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</si>
  <si>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</si>
  <si>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</si>
  <si>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</si>
  <si>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</si>
  <si>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</si>
  <si>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</si>
  <si>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</si>
  <si>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</si>
  <si>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</si>
  <si>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</si>
  <si>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</si>
  <si>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</si>
  <si>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</si>
  <si>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</si>
  <si>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</si>
  <si>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</si>
  <si>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</si>
  <si>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</si>
  <si>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</si>
  <si>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</si>
  <si>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</si>
  <si>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</si>
  <si>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</si>
  <si>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</si>
  <si>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</si>
  <si>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</si>
  <si>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</si>
  <si>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</si>
  <si>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</si>
  <si>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</si>
  <si>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</si>
  <si>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</si>
  <si>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</si>
  <si>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</si>
  <si>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</si>
  <si>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</si>
  <si>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</si>
  <si>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</si>
  <si>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</si>
  <si>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</si>
  <si>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</si>
  <si>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</si>
  <si>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</si>
  <si>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</si>
  <si>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</si>
  <si>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</si>
  <si>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</si>
  <si>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</si>
  <si>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</si>
  <si>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</si>
  <si>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</si>
  <si>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</si>
  <si>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</si>
  <si>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</si>
  <si>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</si>
  <si>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</si>
  <si>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</si>
  <si>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</si>
  <si>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</si>
  <si>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</si>
  <si>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</si>
  <si>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</si>
  <si>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</si>
  <si>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</si>
  <si>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</si>
  <si>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</si>
  <si>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</si>
  <si>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</si>
  <si>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</si>
  <si>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</si>
  <si>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</si>
  <si>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</si>
  <si>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</si>
  <si>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</si>
  <si>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</si>
  <si>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</si>
  <si>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</si>
  <si>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</si>
  <si>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</si>
  <si>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</si>
  <si>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</si>
  <si>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</si>
  <si>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</si>
  <si>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</si>
  <si>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</si>
  <si>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</si>
  <si>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</si>
  <si>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</si>
  <si>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</si>
  <si>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</si>
  <si>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</si>
  <si>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</si>
  <si>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</si>
  <si>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</si>
  <si>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</si>
  <si>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</si>
  <si>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</si>
  <si>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</si>
  <si>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</si>
  <si>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</si>
  <si>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</si>
  <si>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</si>
  <si>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</si>
  <si>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</si>
  <si>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</si>
  <si>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</si>
  <si>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</si>
  <si>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</si>
  <si>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</si>
  <si>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</si>
  <si>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</si>
  <si>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</si>
  <si>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</si>
  <si>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</si>
  <si>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</si>
  <si>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</si>
  <si>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</si>
  <si>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</si>
  <si>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</si>
  <si>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</si>
  <si>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</si>
  <si>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</si>
  <si>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</si>
  <si>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</si>
  <si>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</si>
  <si>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</si>
  <si>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</si>
  <si>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</si>
  <si>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</si>
  <si>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</si>
  <si>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</si>
  <si>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</si>
  <si>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</si>
  <si>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</si>
  <si>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</si>
  <si>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</si>
  <si>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</si>
  <si>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</si>
  <si>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</si>
  <si>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</si>
  <si>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</si>
  <si>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</si>
  <si>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</si>
  <si>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</si>
  <si>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</si>
  <si>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</si>
  <si>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</si>
  <si>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</si>
  <si>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</si>
  <si>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</si>
  <si>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</si>
  <si>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</si>
  <si>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</si>
  <si>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</si>
  <si>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</si>
  <si>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</si>
  <si>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</si>
  <si>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</si>
  <si>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</si>
  <si>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</si>
  <si>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</si>
  <si>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</si>
  <si>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</si>
  <si>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</si>
  <si>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</si>
  <si>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</si>
  <si>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</si>
  <si>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</si>
  <si>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</si>
  <si>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</si>
  <si>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</si>
  <si>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</si>
  <si>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</si>
  <si>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</si>
  <si>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</si>
  <si>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</si>
  <si>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</si>
  <si>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</si>
  <si>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</si>
  <si>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</si>
  <si>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</si>
  <si>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</si>
  <si>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</si>
  <si>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</si>
  <si>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</si>
  <si>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</si>
  <si>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</si>
  <si>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</si>
  <si>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</si>
  <si>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</si>
  <si>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</si>
  <si>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</si>
  <si>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</si>
  <si>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</si>
  <si>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</si>
  <si>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</si>
  <si>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</si>
  <si>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</si>
  <si>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</si>
  <si>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</si>
  <si>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</si>
  <si>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</si>
  <si>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</si>
  <si>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</si>
  <si>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</si>
  <si>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</si>
  <si>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</si>
  <si>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</si>
  <si>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</si>
  <si>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</si>
  <si>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</si>
  <si>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</si>
  <si>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</si>
  <si>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</si>
  <si>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</si>
  <si>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</si>
  <si>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</si>
  <si>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</si>
  <si>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</si>
  <si>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</si>
  <si>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</si>
  <si>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</si>
  <si>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</si>
  <si>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</si>
  <si>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</si>
  <si>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</si>
  <si>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</si>
  <si>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</si>
  <si>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</si>
  <si>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</si>
  <si>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</si>
  <si>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</si>
  <si>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</si>
  <si>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</si>
  <si>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</si>
  <si>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</si>
  <si>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</si>
  <si>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</si>
  <si>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</si>
  <si>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</si>
  <si>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</si>
  <si>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</si>
  <si>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</si>
  <si>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</si>
  <si>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</si>
  <si>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</si>
  <si>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</si>
  <si>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</si>
  <si>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</si>
  <si>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</si>
  <si>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</si>
  <si>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</si>
  <si>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</si>
  <si>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</si>
  <si>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</si>
  <si>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</si>
  <si>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</si>
  <si>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</si>
  <si>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</si>
  <si>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</si>
  <si>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</si>
  <si>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</si>
  <si>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</si>
  <si>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</si>
  <si>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</si>
  <si>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</si>
  <si>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</si>
  <si>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</si>
  <si>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</si>
  <si>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</si>
  <si>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</si>
  <si>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</si>
  <si>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</si>
  <si>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</si>
  <si>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</si>
  <si>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</si>
  <si>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</si>
  <si>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</si>
  <si>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</si>
  <si>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</si>
  <si>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</si>
  <si>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</si>
  <si>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</si>
  <si>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</si>
  <si>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</si>
  <si>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</si>
  <si>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</si>
  <si>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</si>
  <si>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</si>
  <si>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</si>
  <si>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</si>
  <si>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</si>
  <si>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</si>
  <si>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</si>
  <si>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</si>
  <si>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</si>
  <si>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</si>
  <si>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</si>
  <si>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</si>
  <si>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</si>
  <si>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</si>
  <si>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</si>
  <si>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</si>
  <si>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</si>
  <si>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</si>
  <si>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</si>
  <si>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</si>
  <si>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</si>
  <si>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</si>
  <si>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13. Bilanse powszechnych towarzystw emerytalnych (w PLN) *)</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</si>
  <si>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</si>
  <si>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</si>
  <si>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</si>
  <si>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</si>
  <si>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</si>
  <si>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13. Bilanse powszechnych towarzystw emerytalnych (w zł) *)</t>
  </si>
  <si>
    <t>Tabela 14. Rachunki zysków i strat powszechnych towarzystw emerytalnych (w zł)</t>
  </si>
  <si>
    <t>Members
as of:</t>
  </si>
  <si>
    <t>Market share as of:</t>
  </si>
  <si>
    <t>Quarterly absolute change</t>
  </si>
  <si>
    <t>Quarterly change in %</t>
  </si>
  <si>
    <t>Annual absolute change</t>
  </si>
  <si>
    <t>Annual change in %</t>
  </si>
  <si>
    <t>Prawa poboru do akcji będących przedmiotem oferty publicznej na terytorium UE, EOG i OECD nienotowane na rynku regulowanym</t>
  </si>
  <si>
    <t>Stan na dzień / As of: 30-06-2022</t>
  </si>
  <si>
    <t>UNIQA OFE</t>
  </si>
  <si>
    <t>Stan na dzień / As of: 25-06-2022</t>
  </si>
  <si>
    <t>UNIQA</t>
  </si>
  <si>
    <t>2021-06-26</t>
  </si>
  <si>
    <t>2022-03-26</t>
  </si>
  <si>
    <t>2022-06-25</t>
  </si>
  <si>
    <t>Tabela 4. Zmiany członkostwa dokonane przez członków otwartych funduszy emerytalnych w 2 kwartale 2022 r.*</t>
  </si>
  <si>
    <t>Table 4. Transfers of Open Pension Funds' Members in the 2 quarter of year 2022 *)</t>
  </si>
  <si>
    <t xml:space="preserve">Tabela 4a. Zmiany członkostwa dokonane przez członków otwartych funduszy emerytalnych w 2 kwartale 2022 r. według wieku oraz rozliczenie wypłat transferowych przez Krajowy Depozyt Papierów Wartościowych*) </t>
  </si>
  <si>
    <t xml:space="preserve">Table 4a. Transfers of Open Pension Funds' Members in the 2 quarter of year 2022 by Age and Settlements done by the National Deposit for Securities*) </t>
  </si>
  <si>
    <t>04.2022</t>
  </si>
  <si>
    <t>05.2022</t>
  </si>
  <si>
    <t>06.2022</t>
  </si>
  <si>
    <t xml:space="preserve"> 19.05.1999 - 30.06.2022</t>
  </si>
  <si>
    <t>Tabela 8. Wartości i miary zmienności jednostek rozrachunkowych otwartych funduszy emerytalnych w 2 kwartale 2022 roku (w PLN)</t>
  </si>
  <si>
    <t>Table 8. Accounting Units Values by Open Pension Funds in the 2 quarter of year 2022 (in PLN)</t>
  </si>
  <si>
    <t>WJR na 2022.06.30</t>
  </si>
  <si>
    <t>WJR na 2022.03.31</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</si>
  <si>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</si>
  <si>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</si>
  <si>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Tabela 7. Rachunki prowadzone przez otwarte fundusze emerytalne w 2 kwartale 2022 r.</t>
  </si>
  <si>
    <t>Table 7. Members' Accounts Managed by Open Pension Funds in the 2 quarter of year 2022</t>
  </si>
  <si>
    <t>RYNEK OFE - 2. kwartał 2022</t>
  </si>
  <si>
    <t>Open pension funds - 2nd quarter 2022</t>
  </si>
  <si>
    <t>Tabela 1. Członkowie otwartych funduszy emerytalnych wg wieku *)</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</si>
</sst>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6">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i/>
      <sz val="10"/>
      <name val="Calibri"/>
      <family val="2"/>
    </font>
    <font>
      <b/>
      <sz val="9"/>
      <color indexed="9"/>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sz val="11"/>
      <color indexed="9"/>
      <name val="Calibri"/>
      <family val="2"/>
    </font>
    <font>
      <b/>
      <sz val="11"/>
      <color indexed="56"/>
      <name val="Calibri"/>
      <family val="2"/>
    </font>
    <font>
      <sz val="11"/>
      <color indexed="56"/>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sz val="10"/>
      <color theme="0"/>
      <name val="Calibri"/>
      <family val="2"/>
    </font>
    <font>
      <b/>
      <sz val="11"/>
      <color rgb="FFFFFFFF"/>
      <name val="Calibri"/>
      <family val="2"/>
    </font>
    <font>
      <b/>
      <sz val="11"/>
      <color rgb="FF002060"/>
      <name val="Calibri"/>
      <family val="2"/>
    </font>
    <font>
      <sz val="11"/>
      <color rgb="FF002060"/>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style="thin">
        <color rgb="FFFFFFFF"/>
      </top>
      <bottom>
        <color indexed="63"/>
      </bottom>
    </border>
    <border>
      <left>
        <color indexed="63"/>
      </left>
      <right>
        <color indexed="63"/>
      </right>
      <top style="medium">
        <color rgb="FF001A72"/>
      </top>
      <bottom>
        <color indexed="63"/>
      </bottom>
    </border>
    <border>
      <left>
        <color indexed="63"/>
      </left>
      <right>
        <color indexed="63"/>
      </right>
      <top style="thin">
        <color rgb="FF001A72"/>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color indexed="63"/>
      </right>
      <top style="thin">
        <color rgb="FF002060"/>
      </top>
      <bottom style="thin">
        <color rgb="FF002060"/>
      </bottom>
    </border>
    <border>
      <left>
        <color indexed="63"/>
      </left>
      <right>
        <color indexed="63"/>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style="thin">
        <color rgb="FFFFFFFF"/>
      </right>
      <top style="thin">
        <color rgb="FF002060"/>
      </top>
      <bottom style="medium">
        <color rgb="FF002060"/>
      </bottom>
    </border>
    <border>
      <left style="thin">
        <color rgb="FFFFFFFF"/>
      </left>
      <right>
        <color indexed="63"/>
      </right>
      <top style="thin">
        <color rgb="FF002060"/>
      </top>
      <bottom style="medium">
        <color rgb="FF002060"/>
      </bottom>
    </border>
    <border>
      <left>
        <color indexed="63"/>
      </left>
      <right>
        <color indexed="63"/>
      </right>
      <top style="thin">
        <color rgb="FF002060"/>
      </top>
      <bottom style="medium">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style="thin">
        <color indexed="9"/>
      </left>
      <right>
        <color indexed="63"/>
      </right>
      <top>
        <color indexed="63"/>
      </top>
      <bottom style="medium">
        <color rgb="FF002060"/>
      </bottom>
    </border>
    <border>
      <left>
        <color indexed="63"/>
      </left>
      <right>
        <color indexed="63"/>
      </right>
      <top>
        <color indexed="63"/>
      </top>
      <bottom style="medium">
        <color rgb="FF002060"/>
      </bottom>
    </border>
    <border>
      <left style="thin">
        <color indexed="9"/>
      </left>
      <right style="thin">
        <color indexed="9"/>
      </right>
      <top>
        <color indexed="63"/>
      </top>
      <bottom>
        <color indexed="63"/>
      </bottom>
    </border>
    <border>
      <left style="thin">
        <color indexed="9"/>
      </left>
      <right>
        <color indexed="63"/>
      </right>
      <top style="thin">
        <color rgb="FF002060"/>
      </top>
      <bottom>
        <color indexed="63"/>
      </bottom>
    </border>
    <border>
      <left>
        <color indexed="63"/>
      </left>
      <right>
        <color indexed="63"/>
      </right>
      <top style="thin">
        <color rgb="FF002060"/>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style="thin">
        <color rgb="FFFFFFFF"/>
      </left>
      <right style="thin">
        <color rgb="FFFFFFFF"/>
      </right>
      <top>
        <color indexed="63"/>
      </top>
      <bottom style="thin">
        <color rgb="FFFFFFFF"/>
      </bottom>
    </border>
    <border>
      <left style="thin">
        <color indexed="9"/>
      </left>
      <right>
        <color indexed="63"/>
      </right>
      <top style="thin">
        <color rgb="FF002060"/>
      </top>
      <bottom style="medium">
        <color rgb="FF001A72"/>
      </bottom>
    </border>
    <border>
      <left style="thin">
        <color indexed="9"/>
      </left>
      <right>
        <color indexed="63"/>
      </right>
      <top>
        <color indexed="63"/>
      </top>
      <bottom>
        <color indexed="63"/>
      </bottom>
    </border>
    <border>
      <left style="thin">
        <color rgb="FFFFFFFF"/>
      </left>
      <right style="thin">
        <color rgb="FFFFFFFF"/>
      </right>
      <top>
        <color indexed="63"/>
      </top>
      <bottom style="thin">
        <color rgb="FF001A72"/>
      </bottom>
    </border>
    <border>
      <left style="thin">
        <color indexed="9"/>
      </left>
      <right>
        <color indexed="63"/>
      </right>
      <top style="medium">
        <color rgb="FF001A72"/>
      </top>
      <bottom>
        <color indexed="63"/>
      </bottom>
    </border>
    <border>
      <left style="thin">
        <color indexed="9"/>
      </left>
      <right>
        <color indexed="63"/>
      </right>
      <top>
        <color indexed="63"/>
      </top>
      <bottom style="thin">
        <color rgb="FF002060"/>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color indexed="63"/>
      </left>
      <right style="thin">
        <color indexed="9"/>
      </right>
      <top style="medium">
        <color rgb="FF001A72"/>
      </top>
      <bottom>
        <color indexed="63"/>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color indexed="63"/>
      </right>
      <top style="medium">
        <color rgb="FF002060"/>
      </top>
      <bottom>
        <color indexed="63"/>
      </bottom>
    </border>
    <border>
      <left>
        <color indexed="63"/>
      </left>
      <right style="thin">
        <color indexed="9"/>
      </right>
      <top>
        <color indexed="63"/>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style="thin">
        <color indexed="9"/>
      </left>
      <right style="thin">
        <color indexed="9"/>
      </right>
      <top style="medium">
        <color rgb="FF002060"/>
      </top>
      <bottom>
        <color indexed="63"/>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17">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28" fillId="0" borderId="0" xfId="0" applyFont="1" applyAlignment="1">
      <alignment horizontal="center"/>
    </xf>
    <xf numFmtId="0" fontId="28" fillId="0" borderId="0" xfId="0" applyFont="1" applyAlignment="1">
      <alignment/>
    </xf>
    <xf numFmtId="0" fontId="28" fillId="33" borderId="0" xfId="0" applyFont="1" applyFill="1" applyAlignment="1">
      <alignment/>
    </xf>
    <xf numFmtId="0" fontId="29" fillId="33" borderId="0" xfId="0" applyFont="1" applyFill="1" applyAlignment="1">
      <alignment/>
    </xf>
    <xf numFmtId="0" fontId="28" fillId="33" borderId="0" xfId="0" applyFont="1" applyFill="1" applyBorder="1" applyAlignment="1">
      <alignment/>
    </xf>
    <xf numFmtId="0" fontId="66" fillId="34" borderId="0" xfId="0" applyFont="1" applyFill="1" applyAlignment="1" quotePrefix="1">
      <alignment horizontal="left"/>
    </xf>
    <xf numFmtId="0" fontId="28" fillId="33" borderId="0" xfId="0" applyFont="1" applyFill="1" applyAlignment="1">
      <alignment wrapText="1"/>
    </xf>
    <xf numFmtId="0" fontId="28" fillId="33" borderId="0" xfId="0" applyFont="1" applyFill="1" applyAlignment="1">
      <alignment/>
    </xf>
    <xf numFmtId="0" fontId="29" fillId="33" borderId="0" xfId="0" applyFont="1" applyFill="1" applyBorder="1" applyAlignment="1">
      <alignment/>
    </xf>
    <xf numFmtId="0" fontId="29" fillId="33" borderId="0" xfId="0" applyFont="1" applyFill="1" applyAlignment="1">
      <alignment vertical="center" wrapText="1"/>
    </xf>
    <xf numFmtId="0" fontId="7" fillId="0" borderId="0" xfId="0" applyFont="1" applyFill="1" applyBorder="1" applyAlignment="1">
      <alignment horizontal="center" vertical="center"/>
    </xf>
    <xf numFmtId="0" fontId="67" fillId="34" borderId="0" xfId="0" applyFont="1" applyFill="1" applyBorder="1" applyAlignment="1">
      <alignment horizontal="center" vertical="center"/>
    </xf>
    <xf numFmtId="0" fontId="28" fillId="0" borderId="0" xfId="0" applyNumberFormat="1" applyFont="1" applyFill="1" applyAlignment="1">
      <alignment/>
    </xf>
    <xf numFmtId="0" fontId="32" fillId="33" borderId="0" xfId="0" applyFont="1" applyFill="1" applyAlignment="1">
      <alignment/>
    </xf>
    <xf numFmtId="0" fontId="68" fillId="33" borderId="0" xfId="0" applyFont="1" applyFill="1" applyAlignment="1" quotePrefix="1">
      <alignment horizontal="left" vertical="center"/>
    </xf>
    <xf numFmtId="0" fontId="29" fillId="33" borderId="0" xfId="0" applyFont="1" applyFill="1" applyAlignment="1">
      <alignment horizontal="left" wrapText="1"/>
    </xf>
    <xf numFmtId="212" fontId="69" fillId="0" borderId="10" xfId="42" applyNumberFormat="1" applyFont="1" applyFill="1" applyBorder="1" applyAlignment="1" quotePrefix="1">
      <alignment horizontal="center" vertical="center" wrapText="1"/>
    </xf>
    <xf numFmtId="0" fontId="70" fillId="35" borderId="11" xfId="0" applyNumberFormat="1" applyFont="1" applyFill="1" applyBorder="1" applyAlignment="1" applyProtection="1" quotePrefix="1">
      <alignment horizontal="left" vertical="center" wrapText="1"/>
      <protection/>
    </xf>
    <xf numFmtId="212" fontId="70" fillId="35" borderId="11" xfId="42" applyNumberFormat="1" applyFont="1" applyFill="1" applyBorder="1" applyAlignment="1" applyProtection="1" quotePrefix="1">
      <alignment vertical="center"/>
      <protection/>
    </xf>
    <xf numFmtId="0" fontId="70" fillId="35" borderId="12" xfId="0" applyNumberFormat="1" applyFont="1" applyFill="1" applyBorder="1" applyAlignment="1" applyProtection="1" quotePrefix="1">
      <alignment horizontal="left" vertical="center" wrapText="1"/>
      <protection/>
    </xf>
    <xf numFmtId="212" fontId="70" fillId="35" borderId="12" xfId="42" applyNumberFormat="1" applyFont="1" applyFill="1" applyBorder="1" applyAlignment="1" applyProtection="1" quotePrefix="1">
      <alignment vertical="center"/>
      <protection/>
    </xf>
    <xf numFmtId="212" fontId="69" fillId="0" borderId="13" xfId="42" applyNumberFormat="1" applyFont="1" applyFill="1" applyBorder="1" applyAlignment="1" quotePrefix="1">
      <alignment vertical="center" wrapText="1"/>
    </xf>
    <xf numFmtId="0" fontId="5" fillId="34" borderId="14" xfId="0" applyNumberFormat="1" applyFont="1" applyFill="1" applyBorder="1" applyAlignment="1" applyProtection="1" quotePrefix="1">
      <alignment horizontal="right" vertical="center"/>
      <protection/>
    </xf>
    <xf numFmtId="0" fontId="28" fillId="33" borderId="0" xfId="0" applyFont="1" applyFill="1" applyAlignment="1" quotePrefix="1">
      <alignment horizontal="left" vertical="center"/>
    </xf>
    <xf numFmtId="0" fontId="69" fillId="0" borderId="15" xfId="0" applyFont="1" applyFill="1" applyBorder="1" applyAlignment="1" quotePrefix="1">
      <alignment vertical="center" wrapText="1"/>
    </xf>
    <xf numFmtId="0" fontId="66" fillId="34" borderId="0" xfId="0" applyNumberFormat="1" applyFont="1" applyFill="1" applyAlignment="1" quotePrefix="1">
      <alignment horizontal="left"/>
    </xf>
    <xf numFmtId="0" fontId="69" fillId="0" borderId="13" xfId="0" applyFont="1" applyFill="1" applyBorder="1" applyAlignment="1" quotePrefix="1">
      <alignment vertical="center" wrapText="1"/>
    </xf>
    <xf numFmtId="0" fontId="69" fillId="0" borderId="13" xfId="0" applyNumberFormat="1" applyFont="1" applyFill="1" applyBorder="1" applyAlignment="1" quotePrefix="1">
      <alignment vertical="center" wrapText="1"/>
    </xf>
    <xf numFmtId="0" fontId="70" fillId="35" borderId="11" xfId="0" applyNumberFormat="1" applyFont="1" applyFill="1" applyBorder="1" applyAlignment="1" applyProtection="1" quotePrefix="1">
      <alignment horizontal="right" vertical="center" wrapText="1"/>
      <protection/>
    </xf>
    <xf numFmtId="0" fontId="70" fillId="35" borderId="12" xfId="0" applyNumberFormat="1" applyFont="1" applyFill="1" applyBorder="1" applyAlignment="1" applyProtection="1" quotePrefix="1">
      <alignment horizontal="right" vertical="center" wrapText="1"/>
      <protection/>
    </xf>
    <xf numFmtId="212" fontId="70" fillId="35" borderId="11" xfId="42" applyNumberFormat="1" applyFont="1" applyFill="1" applyBorder="1" applyAlignment="1" applyProtection="1" quotePrefix="1">
      <alignment horizontal="right" vertical="center" wrapText="1"/>
      <protection/>
    </xf>
    <xf numFmtId="212" fontId="70" fillId="35" borderId="12" xfId="42"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left" vertical="center" wrapText="1"/>
      <protection/>
    </xf>
    <xf numFmtId="212" fontId="69" fillId="35" borderId="12" xfId="42" applyNumberFormat="1" applyFont="1" applyFill="1" applyBorder="1" applyAlignment="1" applyProtection="1" quotePrefix="1">
      <alignment horizontal="left" vertical="center" wrapText="1"/>
      <protection/>
    </xf>
    <xf numFmtId="0" fontId="34" fillId="0" borderId="0" xfId="0" applyFont="1" applyAlignment="1">
      <alignment/>
    </xf>
    <xf numFmtId="212" fontId="70" fillId="35" borderId="12" xfId="42" applyNumberFormat="1" applyFont="1" applyFill="1" applyBorder="1" applyAlignment="1" applyProtection="1" quotePrefix="1">
      <alignment horizontal="left" vertical="center" wrapText="1"/>
      <protection/>
    </xf>
    <xf numFmtId="0" fontId="67" fillId="34" borderId="0" xfId="0" applyFont="1" applyFill="1" applyBorder="1" applyAlignment="1" quotePrefix="1">
      <alignment horizontal="center" vertical="center"/>
    </xf>
    <xf numFmtId="0" fontId="71" fillId="35" borderId="0" xfId="53" applyFont="1" applyFill="1" applyBorder="1" applyAlignment="1">
      <alignment horizontal="left" vertical="center"/>
      <protection/>
    </xf>
    <xf numFmtId="0" fontId="5" fillId="0" borderId="0" xfId="0" applyFont="1" applyAlignment="1">
      <alignment/>
    </xf>
    <xf numFmtId="0" fontId="29" fillId="33" borderId="14" xfId="0" applyFont="1" applyFill="1" applyBorder="1" applyAlignment="1">
      <alignment horizontal="left" wrapText="1"/>
    </xf>
    <xf numFmtId="0" fontId="5" fillId="0" borderId="0" xfId="0" applyFont="1" applyAlignment="1">
      <alignment vertical="center"/>
    </xf>
    <xf numFmtId="0" fontId="70" fillId="0" borderId="10" xfId="0" applyFont="1" applyFill="1" applyBorder="1" applyAlignment="1" quotePrefix="1">
      <alignment horizontal="center" vertical="center" wrapText="1"/>
    </xf>
    <xf numFmtId="212" fontId="69" fillId="0" borderId="16" xfId="42" applyNumberFormat="1" applyFont="1" applyFill="1" applyBorder="1" applyAlignment="1" quotePrefix="1">
      <alignment vertical="center" wrapText="1"/>
    </xf>
    <xf numFmtId="0" fontId="72" fillId="0" borderId="0" xfId="0" applyFont="1" applyAlignment="1">
      <alignment/>
    </xf>
    <xf numFmtId="0" fontId="70" fillId="35" borderId="17" xfId="0" applyNumberFormat="1" applyFont="1" applyFill="1" applyBorder="1" applyAlignment="1" applyProtection="1" quotePrefix="1">
      <alignment horizontal="left" vertical="center" wrapText="1"/>
      <protection/>
    </xf>
    <xf numFmtId="43" fontId="70" fillId="35" borderId="17" xfId="42" applyNumberFormat="1" applyFont="1" applyFill="1" applyBorder="1" applyAlignment="1" applyProtection="1" quotePrefix="1">
      <alignment horizontal="center" vertical="center" wrapText="1"/>
      <protection/>
    </xf>
    <xf numFmtId="0" fontId="7" fillId="33" borderId="18" xfId="0" applyFont="1" applyFill="1" applyBorder="1" applyAlignment="1" quotePrefix="1">
      <alignment horizontal="left" vertical="center" wrapText="1"/>
    </xf>
    <xf numFmtId="0" fontId="69" fillId="34" borderId="19" xfId="0" applyFont="1" applyFill="1" applyBorder="1" applyAlignment="1" quotePrefix="1">
      <alignment horizontal="center" vertical="center" wrapText="1"/>
    </xf>
    <xf numFmtId="0" fontId="0" fillId="0" borderId="0" xfId="0" applyBorder="1" applyAlignment="1">
      <alignment/>
    </xf>
    <xf numFmtId="0" fontId="70" fillId="35" borderId="20" xfId="0" applyNumberFormat="1" applyFont="1" applyFill="1" applyBorder="1" applyAlignment="1" applyProtection="1" quotePrefix="1">
      <alignment horizontal="left" vertical="center" wrapText="1"/>
      <protection/>
    </xf>
    <xf numFmtId="0" fontId="69" fillId="0" borderId="21" xfId="0" applyFont="1" applyFill="1" applyBorder="1" applyAlignment="1" quotePrefix="1">
      <alignment vertical="center"/>
    </xf>
    <xf numFmtId="0" fontId="69" fillId="0" borderId="19" xfId="0" applyFont="1" applyFill="1" applyBorder="1" applyAlignment="1" quotePrefix="1">
      <alignment vertical="center" wrapText="1"/>
    </xf>
    <xf numFmtId="0" fontId="69" fillId="35" borderId="22" xfId="0" applyNumberFormat="1" applyFont="1" applyFill="1" applyBorder="1" applyAlignment="1" applyProtection="1" quotePrefix="1">
      <alignment horizontal="left" vertical="center" wrapText="1"/>
      <protection/>
    </xf>
    <xf numFmtId="212" fontId="69" fillId="35" borderId="22" xfId="42" applyNumberFormat="1" applyFont="1" applyFill="1" applyBorder="1" applyAlignment="1" applyProtection="1" quotePrefix="1">
      <alignment horizontal="left" vertical="center" wrapText="1"/>
      <protection/>
    </xf>
    <xf numFmtId="0" fontId="70" fillId="35" borderId="22" xfId="0" applyNumberFormat="1" applyFont="1" applyFill="1" applyBorder="1" applyAlignment="1" applyProtection="1" quotePrefix="1">
      <alignment horizontal="left" vertical="center" wrapText="1"/>
      <protection/>
    </xf>
    <xf numFmtId="212" fontId="70" fillId="35" borderId="22" xfId="42" applyNumberFormat="1" applyFont="1" applyFill="1" applyBorder="1" applyAlignment="1" applyProtection="1" quotePrefix="1">
      <alignment horizontal="left" vertical="center" wrapText="1"/>
      <protection/>
    </xf>
    <xf numFmtId="0" fontId="69" fillId="0" borderId="23" xfId="0" applyFont="1" applyFill="1" applyBorder="1" applyAlignment="1" quotePrefix="1">
      <alignment vertical="center" wrapText="1"/>
    </xf>
    <xf numFmtId="0" fontId="69" fillId="0" borderId="24" xfId="0" applyFont="1" applyFill="1" applyBorder="1" applyAlignment="1" quotePrefix="1">
      <alignment vertical="center" wrapText="1"/>
    </xf>
    <xf numFmtId="212" fontId="69" fillId="0" borderId="24" xfId="42" applyNumberFormat="1" applyFont="1" applyFill="1" applyBorder="1" applyAlignment="1" quotePrefix="1">
      <alignment vertical="center" wrapText="1"/>
    </xf>
    <xf numFmtId="0" fontId="70" fillId="0" borderId="23" xfId="0" applyFont="1" applyFill="1" applyBorder="1" applyAlignment="1" quotePrefix="1">
      <alignment vertical="center" wrapText="1"/>
    </xf>
    <xf numFmtId="0" fontId="70" fillId="0" borderId="24" xfId="0" applyFont="1" applyFill="1" applyBorder="1" applyAlignment="1" quotePrefix="1">
      <alignment vertical="center" wrapText="1"/>
    </xf>
    <xf numFmtId="212" fontId="70" fillId="0" borderId="24" xfId="42" applyNumberFormat="1" applyFont="1" applyFill="1" applyBorder="1" applyAlignment="1" quotePrefix="1">
      <alignment vertical="center" wrapText="1"/>
    </xf>
    <xf numFmtId="0" fontId="69" fillId="35" borderId="25" xfId="0" applyNumberFormat="1" applyFont="1" applyFill="1" applyBorder="1" applyAlignment="1" applyProtection="1" quotePrefix="1">
      <alignment horizontal="left" vertical="center" wrapText="1"/>
      <protection/>
    </xf>
    <xf numFmtId="212" fontId="69" fillId="35" borderId="25" xfId="42" applyNumberFormat="1" applyFont="1" applyFill="1" applyBorder="1" applyAlignment="1" applyProtection="1" quotePrefix="1">
      <alignment horizontal="left" vertical="center" wrapText="1"/>
      <protection/>
    </xf>
    <xf numFmtId="0" fontId="69" fillId="35" borderId="26" xfId="0" applyNumberFormat="1" applyFont="1" applyFill="1" applyBorder="1" applyAlignment="1" applyProtection="1" quotePrefix="1">
      <alignment horizontal="left" vertical="center" wrapText="1"/>
      <protection/>
    </xf>
    <xf numFmtId="212" fontId="69" fillId="35" borderId="26" xfId="42"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69" fillId="0" borderId="27" xfId="0" applyFont="1" applyFill="1" applyBorder="1" applyAlignment="1" quotePrefix="1">
      <alignment vertical="center" wrapText="1"/>
    </xf>
    <xf numFmtId="0" fontId="69" fillId="0" borderId="28" xfId="0" applyFont="1" applyFill="1" applyBorder="1" applyAlignment="1" quotePrefix="1">
      <alignment vertical="center" wrapText="1"/>
    </xf>
    <xf numFmtId="212" fontId="69" fillId="0" borderId="28" xfId="42" applyNumberFormat="1" applyFont="1" applyFill="1" applyBorder="1" applyAlignment="1" quotePrefix="1">
      <alignment vertical="center" wrapText="1"/>
    </xf>
    <xf numFmtId="0" fontId="69" fillId="0" borderId="29" xfId="0" applyFont="1" applyFill="1" applyBorder="1" applyAlignment="1" quotePrefix="1">
      <alignment vertical="center" wrapText="1"/>
    </xf>
    <xf numFmtId="0" fontId="69" fillId="0" borderId="30" xfId="0" applyFont="1" applyFill="1" applyBorder="1" applyAlignment="1" quotePrefix="1">
      <alignment vertical="center" wrapText="1"/>
    </xf>
    <xf numFmtId="212" fontId="69" fillId="0" borderId="30" xfId="42" applyNumberFormat="1" applyFont="1" applyFill="1" applyBorder="1" applyAlignment="1" quotePrefix="1">
      <alignment vertical="center" wrapText="1"/>
    </xf>
    <xf numFmtId="0" fontId="70" fillId="0" borderId="31" xfId="0" applyFont="1" applyFill="1" applyBorder="1" applyAlignment="1" quotePrefix="1">
      <alignment vertical="center" wrapText="1"/>
    </xf>
    <xf numFmtId="212" fontId="70" fillId="0" borderId="31" xfId="42" applyNumberFormat="1" applyFont="1" applyFill="1" applyBorder="1" applyAlignment="1" quotePrefix="1">
      <alignment vertical="center" wrapText="1"/>
    </xf>
    <xf numFmtId="0" fontId="5" fillId="0" borderId="31" xfId="0" applyFont="1" applyBorder="1" applyAlignment="1" quotePrefix="1">
      <alignment vertical="center" wrapText="1"/>
    </xf>
    <xf numFmtId="0" fontId="69" fillId="0" borderId="32" xfId="0" applyFont="1" applyFill="1" applyBorder="1" applyAlignment="1" quotePrefix="1">
      <alignment vertical="center" wrapText="1"/>
    </xf>
    <xf numFmtId="212" fontId="69" fillId="0" borderId="32" xfId="42" applyNumberFormat="1" applyFont="1" applyFill="1" applyBorder="1" applyAlignment="1" quotePrefix="1">
      <alignment vertical="center" wrapText="1"/>
    </xf>
    <xf numFmtId="0" fontId="69" fillId="0" borderId="31" xfId="0" applyFont="1" applyFill="1" applyBorder="1" applyAlignment="1" quotePrefix="1">
      <alignment vertical="center" wrapText="1"/>
    </xf>
    <xf numFmtId="212" fontId="69" fillId="0" borderId="31" xfId="42" applyNumberFormat="1" applyFont="1" applyFill="1" applyBorder="1" applyAlignment="1" quotePrefix="1">
      <alignment vertical="center" wrapText="1"/>
    </xf>
    <xf numFmtId="0" fontId="69" fillId="0" borderId="16" xfId="0" applyFont="1" applyFill="1" applyBorder="1" applyAlignment="1" quotePrefix="1">
      <alignment vertical="center" wrapText="1"/>
    </xf>
    <xf numFmtId="0" fontId="5" fillId="0" borderId="0" xfId="0" applyFont="1" applyAlignment="1">
      <alignment/>
    </xf>
    <xf numFmtId="0" fontId="70" fillId="35" borderId="33" xfId="0" applyNumberFormat="1" applyFont="1" applyFill="1" applyBorder="1" applyAlignment="1" applyProtection="1" quotePrefix="1">
      <alignment horizontal="left" vertical="center" wrapText="1"/>
      <protection/>
    </xf>
    <xf numFmtId="0" fontId="69" fillId="0" borderId="10" xfId="0" applyFont="1" applyFill="1" applyBorder="1" applyAlignment="1" quotePrefix="1">
      <alignment horizontal="left" vertical="center" wrapText="1"/>
    </xf>
    <xf numFmtId="212" fontId="69" fillId="0" borderId="10" xfId="42" applyNumberFormat="1" applyFont="1" applyFill="1" applyBorder="1" applyAlignment="1" applyProtection="1" quotePrefix="1">
      <alignment vertical="center" wrapText="1"/>
      <protection/>
    </xf>
    <xf numFmtId="212" fontId="69" fillId="0" borderId="10" xfId="42" applyNumberFormat="1" applyFont="1" applyFill="1" applyBorder="1" applyAlignment="1" quotePrefix="1">
      <alignment vertical="center" wrapText="1"/>
    </xf>
    <xf numFmtId="212" fontId="70" fillId="35" borderId="22" xfId="42" applyNumberFormat="1" applyFont="1" applyFill="1" applyBorder="1" applyAlignment="1" applyProtection="1" quotePrefix="1">
      <alignment horizontal="right" vertical="center"/>
      <protection/>
    </xf>
    <xf numFmtId="212" fontId="70" fillId="35" borderId="34" xfId="42" applyNumberFormat="1" applyFont="1" applyFill="1" applyBorder="1" applyAlignment="1" applyProtection="1" quotePrefix="1">
      <alignment horizontal="right" vertical="center"/>
      <protection/>
    </xf>
    <xf numFmtId="0" fontId="70" fillId="0" borderId="35" xfId="0" applyFont="1" applyFill="1" applyBorder="1" applyAlignment="1" quotePrefix="1">
      <alignment vertical="center" wrapText="1"/>
    </xf>
    <xf numFmtId="0" fontId="70" fillId="0" borderId="36" xfId="0" applyFont="1" applyFill="1" applyBorder="1" applyAlignment="1" quotePrefix="1">
      <alignment vertical="center" wrapText="1"/>
    </xf>
    <xf numFmtId="212" fontId="69" fillId="35" borderId="26"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8" fillId="33" borderId="0" xfId="0" applyFont="1" applyFill="1" applyAlignment="1" quotePrefix="1">
      <alignment horizontal="left" vertical="center"/>
    </xf>
    <xf numFmtId="0" fontId="69" fillId="34" borderId="0" xfId="0" applyFont="1" applyFill="1" applyAlignment="1">
      <alignment horizontal="center" vertical="center"/>
    </xf>
    <xf numFmtId="0" fontId="69" fillId="34" borderId="0" xfId="0" applyFont="1" applyFill="1" applyBorder="1" applyAlignment="1">
      <alignment horizontal="center" vertical="center"/>
    </xf>
    <xf numFmtId="0" fontId="5" fillId="33" borderId="0" xfId="0" applyFont="1" applyFill="1" applyBorder="1" applyAlignment="1">
      <alignment/>
    </xf>
    <xf numFmtId="0" fontId="69"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protection/>
    </xf>
    <xf numFmtId="0" fontId="8" fillId="33" borderId="0" xfId="0" applyFont="1" applyFill="1" applyAlignment="1" quotePrefix="1">
      <alignment horizontal="left" vertical="center"/>
    </xf>
    <xf numFmtId="0" fontId="69" fillId="34" borderId="0" xfId="0" applyFont="1" applyFill="1" applyAlignment="1" quotePrefix="1">
      <alignment horizontal="center" vertical="center"/>
    </xf>
    <xf numFmtId="0" fontId="73" fillId="34" borderId="0" xfId="0" applyFont="1" applyFill="1" applyAlignment="1">
      <alignment horizontal="center" vertical="center"/>
    </xf>
    <xf numFmtId="0" fontId="70" fillId="34" borderId="0" xfId="0" applyFont="1" applyFill="1" applyAlignment="1">
      <alignment horizontal="left" vertical="center"/>
    </xf>
    <xf numFmtId="0" fontId="70" fillId="34" borderId="0" xfId="0" applyNumberFormat="1" applyFont="1" applyFill="1" applyAlignment="1">
      <alignment horizontal="left" vertical="center"/>
    </xf>
    <xf numFmtId="0" fontId="70" fillId="34" borderId="0" xfId="0" applyFont="1" applyFill="1" applyAlignment="1" quotePrefix="1">
      <alignment horizontal="left" vertical="center"/>
    </xf>
    <xf numFmtId="0" fontId="70" fillId="34" borderId="0" xfId="0" applyNumberFormat="1" applyFont="1" applyFill="1" applyAlignment="1" quotePrefix="1">
      <alignment horizontal="left" vertical="center"/>
    </xf>
    <xf numFmtId="0" fontId="5" fillId="0" borderId="0" xfId="0" applyNumberFormat="1" applyFont="1" applyFill="1" applyBorder="1" applyAlignment="1">
      <alignment/>
    </xf>
    <xf numFmtId="0" fontId="5" fillId="33" borderId="0" xfId="0" applyFont="1" applyFill="1" applyAlignment="1">
      <alignment/>
    </xf>
    <xf numFmtId="0" fontId="5" fillId="0" borderId="0" xfId="0" applyNumberFormat="1" applyFont="1" applyFill="1" applyBorder="1" applyAlignment="1" quotePrefix="1">
      <alignment/>
    </xf>
    <xf numFmtId="0" fontId="74" fillId="34" borderId="0" xfId="0" applyFont="1" applyFill="1" applyAlignment="1">
      <alignment horizontal="center" vertical="center"/>
    </xf>
    <xf numFmtId="0" fontId="75" fillId="0" borderId="0" xfId="0" applyFont="1" applyAlignment="1">
      <alignment/>
    </xf>
    <xf numFmtId="0" fontId="73" fillId="34" borderId="0" xfId="0" applyFont="1" applyFill="1" applyBorder="1" applyAlignment="1">
      <alignment horizontal="center" vertical="center"/>
    </xf>
    <xf numFmtId="0" fontId="73" fillId="34" borderId="0" xfId="0" applyNumberFormat="1" applyFont="1" applyFill="1" applyBorder="1" applyAlignment="1">
      <alignment horizontal="center" vertical="center"/>
    </xf>
    <xf numFmtId="0" fontId="73" fillId="34" borderId="37" xfId="0" applyFont="1" applyFill="1" applyBorder="1" applyAlignment="1">
      <alignment horizontal="center" vertical="center" wrapText="1"/>
    </xf>
    <xf numFmtId="0" fontId="73" fillId="34" borderId="37" xfId="0" applyNumberFormat="1"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3" fillId="34" borderId="0"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69" fillId="0" borderId="38" xfId="0" applyFont="1" applyFill="1" applyBorder="1" applyAlignment="1" quotePrefix="1">
      <alignment vertical="center" wrapText="1"/>
    </xf>
    <xf numFmtId="0" fontId="69" fillId="0" borderId="39" xfId="0" applyFont="1" applyFill="1" applyBorder="1" applyAlignment="1" quotePrefix="1">
      <alignment vertical="center" wrapText="1"/>
    </xf>
    <xf numFmtId="0" fontId="70" fillId="0" borderId="0" xfId="0" applyFont="1" applyFill="1" applyBorder="1" applyAlignment="1" quotePrefix="1">
      <alignment vertical="center" wrapText="1"/>
    </xf>
    <xf numFmtId="0" fontId="5" fillId="0" borderId="0" xfId="0" applyFont="1" applyAlignment="1">
      <alignment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0" xfId="0" applyFont="1" applyBorder="1" applyAlignment="1" quotePrefix="1">
      <alignment horizontal="center" vertical="center" wrapText="1"/>
    </xf>
    <xf numFmtId="0" fontId="5" fillId="0" borderId="40" xfId="0" applyFont="1" applyBorder="1" applyAlignment="1" quotePrefix="1">
      <alignment horizontal="center" vertical="center" wrapText="1"/>
    </xf>
    <xf numFmtId="0" fontId="70" fillId="35" borderId="41" xfId="0" applyNumberFormat="1" applyFont="1" applyFill="1" applyBorder="1" applyAlignment="1" applyProtection="1" quotePrefix="1">
      <alignment horizontal="left" vertical="center" wrapText="1"/>
      <protection/>
    </xf>
    <xf numFmtId="212" fontId="69" fillId="35" borderId="26" xfId="42" applyNumberFormat="1" applyFont="1" applyFill="1" applyBorder="1" applyAlignment="1" applyProtection="1" quotePrefix="1">
      <alignment horizontal="right" vertical="center" wrapText="1"/>
      <protection/>
    </xf>
    <xf numFmtId="0" fontId="5" fillId="0" borderId="0" xfId="0" applyFont="1" applyAlignment="1">
      <alignment horizontal="center" vertical="center" wrapText="1"/>
    </xf>
    <xf numFmtId="0" fontId="9" fillId="0" borderId="0" xfId="0" applyFont="1" applyBorder="1" applyAlignment="1" quotePrefix="1">
      <alignment horizontal="center"/>
    </xf>
    <xf numFmtId="0" fontId="9" fillId="0" borderId="0" xfId="0" applyFont="1" applyBorder="1" applyAlignment="1" quotePrefix="1">
      <alignment horizontal="center"/>
    </xf>
    <xf numFmtId="0" fontId="5" fillId="0" borderId="10" xfId="0" applyFont="1" applyBorder="1" applyAlignment="1" quotePrefix="1">
      <alignment horizontal="center" wrapText="1"/>
    </xf>
    <xf numFmtId="0" fontId="5" fillId="0" borderId="36" xfId="0" applyFont="1" applyBorder="1" applyAlignment="1" quotePrefix="1">
      <alignment horizontal="center" wrapText="1"/>
    </xf>
    <xf numFmtId="0" fontId="70" fillId="35" borderId="34" xfId="0" applyNumberFormat="1" applyFont="1" applyFill="1" applyBorder="1" applyAlignment="1" applyProtection="1" quotePrefix="1">
      <alignment horizontal="left" vertical="center" wrapText="1"/>
      <protection/>
    </xf>
    <xf numFmtId="212" fontId="70" fillId="35" borderId="34" xfId="42" applyNumberFormat="1" applyFont="1" applyFill="1" applyBorder="1" applyAlignment="1" applyProtection="1" quotePrefix="1">
      <alignment horizontal="right" vertical="center" wrapText="1"/>
      <protection/>
    </xf>
    <xf numFmtId="212" fontId="70" fillId="35" borderId="22" xfId="42" applyNumberFormat="1" applyFont="1" applyFill="1" applyBorder="1" applyAlignment="1" applyProtection="1" quotePrefix="1">
      <alignment horizontal="right" vertical="center" wrapText="1"/>
      <protection/>
    </xf>
    <xf numFmtId="0" fontId="9" fillId="0" borderId="0" xfId="0" applyFont="1" applyBorder="1" applyAlignment="1" quotePrefix="1">
      <alignment horizontal="center" wrapText="1"/>
    </xf>
    <xf numFmtId="0" fontId="9" fillId="0" borderId="0" xfId="0" applyFont="1" applyAlignment="1">
      <alignment/>
    </xf>
    <xf numFmtId="0" fontId="5" fillId="0" borderId="36" xfId="0" applyFont="1" applyBorder="1" applyAlignment="1">
      <alignment horizontal="center" wrapText="1"/>
    </xf>
    <xf numFmtId="0" fontId="9" fillId="0" borderId="15" xfId="0" applyFont="1" applyBorder="1" applyAlignment="1" quotePrefix="1">
      <alignment horizontal="center" vertical="center" wrapText="1"/>
    </xf>
    <xf numFmtId="0" fontId="10" fillId="33" borderId="0" xfId="0" applyFont="1" applyFill="1" applyAlignment="1">
      <alignment/>
    </xf>
    <xf numFmtId="0" fontId="29" fillId="0" borderId="0" xfId="0" applyFont="1" applyAlignment="1">
      <alignment/>
    </xf>
    <xf numFmtId="43" fontId="70" fillId="35" borderId="34" xfId="42" applyNumberFormat="1" applyFont="1" applyFill="1" applyBorder="1" applyAlignment="1" applyProtection="1" quotePrefix="1">
      <alignment horizontal="right" vertical="center" wrapText="1"/>
      <protection/>
    </xf>
    <xf numFmtId="0" fontId="9" fillId="0" borderId="0" xfId="0" applyFont="1" applyAlignment="1">
      <alignment/>
    </xf>
    <xf numFmtId="0" fontId="5" fillId="0" borderId="42" xfId="0" applyFont="1" applyFill="1" applyBorder="1" applyAlignment="1">
      <alignment/>
    </xf>
    <xf numFmtId="212" fontId="69" fillId="0" borderId="19" xfId="42" applyNumberFormat="1" applyFont="1" applyFill="1" applyBorder="1" applyAlignment="1" quotePrefix="1">
      <alignment horizontal="center" vertical="center" wrapText="1"/>
    </xf>
    <xf numFmtId="0" fontId="5" fillId="0" borderId="0" xfId="0" applyFont="1" applyAlignment="1">
      <alignment horizontal="center"/>
    </xf>
    <xf numFmtId="0" fontId="10" fillId="33" borderId="31" xfId="0" applyFont="1" applyFill="1" applyBorder="1" applyAlignment="1" quotePrefix="1">
      <alignment/>
    </xf>
    <xf numFmtId="0" fontId="5" fillId="0" borderId="31" xfId="0" applyFont="1" applyBorder="1" applyAlignment="1" quotePrefix="1">
      <alignment wrapText="1"/>
    </xf>
    <xf numFmtId="0" fontId="5" fillId="0" borderId="31" xfId="0" applyFont="1" applyBorder="1" applyAlignment="1">
      <alignment/>
    </xf>
    <xf numFmtId="0" fontId="5" fillId="0" borderId="31" xfId="0" applyFont="1" applyBorder="1" applyAlignment="1" quotePrefix="1">
      <alignment/>
    </xf>
    <xf numFmtId="0" fontId="9" fillId="0" borderId="38" xfId="0" applyFont="1" applyBorder="1" applyAlignment="1" quotePrefix="1">
      <alignment horizontal="center" wrapText="1"/>
    </xf>
    <xf numFmtId="212" fontId="70" fillId="35" borderId="33" xfId="42" applyNumberFormat="1" applyFont="1" applyFill="1" applyBorder="1" applyAlignment="1" applyProtection="1" quotePrefix="1">
      <alignment horizontal="right" vertical="center" wrapText="1"/>
      <protection/>
    </xf>
    <xf numFmtId="0" fontId="69" fillId="0" borderId="43" xfId="0" applyFont="1" applyFill="1" applyBorder="1" applyAlignment="1" quotePrefix="1">
      <alignment horizontal="center" vertical="center" wrapText="1"/>
    </xf>
    <xf numFmtId="0" fontId="28" fillId="33" borderId="0" xfId="0" applyNumberFormat="1" applyFont="1" applyFill="1" applyAlignment="1">
      <alignment vertical="center" wrapText="1"/>
    </xf>
    <xf numFmtId="0" fontId="28" fillId="0" borderId="0" xfId="0" applyFont="1" applyAlignment="1">
      <alignment vertical="center"/>
    </xf>
    <xf numFmtId="0" fontId="28" fillId="33" borderId="0" xfId="0" applyFont="1" applyFill="1" applyAlignment="1">
      <alignment horizontal="left"/>
    </xf>
    <xf numFmtId="0" fontId="5" fillId="0" borderId="44" xfId="0" applyFont="1" applyBorder="1" applyAlignment="1" quotePrefix="1">
      <alignment horizontal="center"/>
    </xf>
    <xf numFmtId="0" fontId="9" fillId="0" borderId="44" xfId="0" applyFont="1" applyBorder="1" applyAlignment="1" quotePrefix="1">
      <alignment horizontal="center"/>
    </xf>
    <xf numFmtId="0" fontId="5" fillId="0" borderId="10" xfId="0" applyFont="1" applyBorder="1" applyAlignment="1" quotePrefix="1">
      <alignment horizontal="center"/>
    </xf>
    <xf numFmtId="0" fontId="5" fillId="0" borderId="36" xfId="0" applyFont="1" applyBorder="1" applyAlignment="1" quotePrefix="1">
      <alignment horizontal="center" wrapText="1"/>
    </xf>
    <xf numFmtId="0" fontId="73" fillId="34" borderId="0" xfId="0" applyNumberFormat="1" applyFont="1" applyFill="1" applyAlignment="1">
      <alignment horizontal="center" vertical="center"/>
    </xf>
    <xf numFmtId="0" fontId="69" fillId="0" borderId="15" xfId="0" applyNumberFormat="1" applyFont="1" applyFill="1" applyBorder="1" applyAlignment="1" quotePrefix="1">
      <alignment vertical="center" wrapText="1"/>
    </xf>
    <xf numFmtId="0" fontId="70" fillId="0" borderId="0" xfId="0" applyNumberFormat="1" applyFont="1" applyFill="1" applyBorder="1" applyAlignment="1" quotePrefix="1">
      <alignment vertical="center" wrapText="1"/>
    </xf>
    <xf numFmtId="0" fontId="69" fillId="0" borderId="43" xfId="0" applyNumberFormat="1" applyFont="1" applyFill="1" applyBorder="1" applyAlignment="1" quotePrefix="1">
      <alignment horizontal="center" vertical="center" wrapText="1"/>
    </xf>
    <xf numFmtId="0" fontId="70" fillId="35" borderId="45" xfId="0" applyNumberFormat="1" applyFont="1" applyFill="1" applyBorder="1" applyAlignment="1" applyProtection="1" quotePrefix="1">
      <alignment horizontal="left" vertical="center" wrapText="1"/>
      <protection/>
    </xf>
    <xf numFmtId="212" fontId="70" fillId="35" borderId="45" xfId="42" applyNumberFormat="1" applyFont="1" applyFill="1" applyBorder="1" applyAlignment="1" applyProtection="1" quotePrefix="1">
      <alignment vertical="center"/>
      <protection/>
    </xf>
    <xf numFmtId="0" fontId="70" fillId="35" borderId="45" xfId="0" applyNumberFormat="1" applyFont="1" applyFill="1" applyBorder="1" applyAlignment="1" applyProtection="1" quotePrefix="1">
      <alignment horizontal="right" vertical="center" wrapText="1"/>
      <protection/>
    </xf>
    <xf numFmtId="212" fontId="70" fillId="35" borderId="45" xfId="42" applyNumberFormat="1" applyFont="1" applyFill="1" applyBorder="1" applyAlignment="1" applyProtection="1" quotePrefix="1">
      <alignment horizontal="right" vertical="center" wrapText="1"/>
      <protection/>
    </xf>
    <xf numFmtId="0" fontId="9" fillId="0" borderId="0" xfId="0" applyNumberFormat="1" applyFont="1" applyBorder="1" applyAlignment="1" quotePrefix="1">
      <alignment horizontal="center"/>
    </xf>
    <xf numFmtId="0" fontId="5" fillId="0" borderId="36" xfId="0" applyNumberFormat="1" applyFont="1" applyBorder="1" applyAlignment="1" quotePrefix="1">
      <alignment horizontal="center" wrapText="1"/>
    </xf>
    <xf numFmtId="0" fontId="9" fillId="0" borderId="15" xfId="0" applyNumberFormat="1" applyFont="1" applyBorder="1" applyAlignment="1" quotePrefix="1">
      <alignment horizontal="center" vertical="center" wrapText="1"/>
    </xf>
    <xf numFmtId="0" fontId="70" fillId="35" borderId="17" xfId="42" applyNumberFormat="1" applyFont="1" applyFill="1" applyBorder="1" applyAlignment="1" applyProtection="1" quotePrefix="1">
      <alignment horizontal="center" vertical="center" wrapText="1"/>
      <protection/>
    </xf>
    <xf numFmtId="0" fontId="69" fillId="34" borderId="0" xfId="0" applyNumberFormat="1" applyFont="1" applyFill="1" applyAlignment="1">
      <alignment horizontal="center" vertical="center"/>
    </xf>
    <xf numFmtId="0" fontId="9" fillId="0" borderId="0" xfId="0" applyNumberFormat="1" applyFont="1" applyBorder="1" applyAlignment="1" quotePrefix="1">
      <alignment horizontal="center" wrapText="1"/>
    </xf>
    <xf numFmtId="0" fontId="5" fillId="0" borderId="36" xfId="0" applyNumberFormat="1" applyFont="1" applyBorder="1" applyAlignment="1" quotePrefix="1">
      <alignment horizontal="center" wrapText="1"/>
    </xf>
    <xf numFmtId="0" fontId="5" fillId="0" borderId="36" xfId="0" applyNumberFormat="1" applyFont="1" applyBorder="1" applyAlignment="1">
      <alignment horizontal="center" wrapText="1"/>
    </xf>
    <xf numFmtId="0" fontId="69" fillId="0" borderId="46" xfId="0" applyNumberFormat="1" applyFont="1" applyFill="1" applyBorder="1" applyAlignment="1" quotePrefix="1">
      <alignment horizontal="center" vertical="center" wrapText="1"/>
    </xf>
    <xf numFmtId="0" fontId="5" fillId="0" borderId="44" xfId="0" applyNumberFormat="1" applyFont="1" applyBorder="1" applyAlignment="1" quotePrefix="1">
      <alignment horizontal="center"/>
    </xf>
    <xf numFmtId="0" fontId="9" fillId="0" borderId="44" xfId="0" applyNumberFormat="1" applyFont="1" applyBorder="1" applyAlignment="1" quotePrefix="1">
      <alignment horizontal="center"/>
    </xf>
    <xf numFmtId="0" fontId="5" fillId="0" borderId="10" xfId="0" applyNumberFormat="1" applyFont="1" applyBorder="1" applyAlignment="1" quotePrefix="1">
      <alignment horizontal="center"/>
    </xf>
    <xf numFmtId="0" fontId="69" fillId="35" borderId="12" xfId="0" applyNumberFormat="1" applyFont="1" applyFill="1" applyBorder="1" applyAlignment="1" applyProtection="1" quotePrefix="1">
      <alignment horizontal="right" vertical="center" wrapText="1"/>
      <protection/>
    </xf>
    <xf numFmtId="0" fontId="5" fillId="33" borderId="0" xfId="0" applyFont="1" applyFill="1" applyAlignment="1">
      <alignment/>
    </xf>
    <xf numFmtId="0" fontId="69" fillId="0" borderId="15" xfId="0" applyFont="1" applyFill="1" applyBorder="1" applyAlignment="1" quotePrefix="1">
      <alignment horizontal="center" vertical="center" wrapText="1"/>
    </xf>
    <xf numFmtId="0" fontId="69" fillId="0" borderId="46" xfId="0" applyFont="1" applyFill="1" applyBorder="1" applyAlignment="1" quotePrefix="1">
      <alignment horizontal="center" vertical="center" wrapText="1"/>
    </xf>
    <xf numFmtId="0" fontId="9" fillId="0" borderId="47" xfId="0" applyNumberFormat="1" applyFont="1" applyBorder="1" applyAlignment="1" quotePrefix="1">
      <alignment horizontal="center"/>
    </xf>
    <xf numFmtId="0" fontId="9" fillId="0" borderId="47" xfId="0" applyFont="1" applyBorder="1" applyAlignment="1" quotePrefix="1">
      <alignment horizontal="center"/>
    </xf>
    <xf numFmtId="0" fontId="69" fillId="0" borderId="13" xfId="0" applyFont="1" applyFill="1" applyBorder="1" applyAlignment="1" quotePrefix="1">
      <alignment horizontal="center" vertical="center" wrapText="1"/>
    </xf>
    <xf numFmtId="0" fontId="76" fillId="0" borderId="0" xfId="0" applyFont="1" applyBorder="1" applyAlignment="1">
      <alignment/>
    </xf>
    <xf numFmtId="0" fontId="71" fillId="36" borderId="0" xfId="53" applyFont="1" applyFill="1" applyBorder="1" applyAlignment="1">
      <alignment horizontal="left" vertical="center" wrapText="1"/>
      <protection/>
    </xf>
    <xf numFmtId="0" fontId="68"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78" fillId="36" borderId="0" xfId="53" applyFont="1" applyFill="1" applyBorder="1" applyAlignment="1">
      <alignment horizontal="left" vertical="center" wrapText="1"/>
      <protection/>
    </xf>
    <xf numFmtId="0" fontId="79" fillId="33" borderId="0" xfId="0" applyFont="1" applyFill="1" applyBorder="1" applyAlignment="1">
      <alignment vertical="center" wrapText="1"/>
    </xf>
    <xf numFmtId="0" fontId="80" fillId="0" borderId="0" xfId="44" applyFont="1" applyFill="1" applyBorder="1" applyAlignment="1" applyProtection="1" quotePrefix="1">
      <alignment horizontal="left" vertical="center"/>
      <protection/>
    </xf>
    <xf numFmtId="0" fontId="81" fillId="0" borderId="0" xfId="44" applyFont="1" applyFill="1" applyBorder="1" applyAlignment="1" applyProtection="1" quotePrefix="1">
      <alignment horizontal="left" vertical="center"/>
      <protection/>
    </xf>
    <xf numFmtId="0" fontId="82" fillId="33" borderId="0" xfId="0" applyFont="1" applyFill="1" applyBorder="1" applyAlignment="1">
      <alignment vertical="center" wrapText="1"/>
    </xf>
    <xf numFmtId="0" fontId="76" fillId="33" borderId="0" xfId="0" applyFont="1" applyFill="1" applyBorder="1" applyAlignment="1">
      <alignment vertical="center" wrapText="1"/>
    </xf>
    <xf numFmtId="0" fontId="76" fillId="37" borderId="0" xfId="54" applyFont="1" applyFill="1" applyBorder="1" applyAlignment="1">
      <alignment wrapText="1"/>
      <protection/>
    </xf>
    <xf numFmtId="0" fontId="76" fillId="37" borderId="0" xfId="54" applyFont="1" applyFill="1" applyBorder="1" applyAlignment="1">
      <alignment horizontal="left" wrapText="1"/>
      <protection/>
    </xf>
    <xf numFmtId="0" fontId="76" fillId="33" borderId="0" xfId="54" applyFont="1" applyFill="1" applyBorder="1" applyAlignment="1">
      <alignment horizontal="left" wrapText="1"/>
      <protection/>
    </xf>
    <xf numFmtId="0" fontId="79" fillId="33" borderId="0" xfId="0" applyFont="1" applyFill="1" applyAlignment="1">
      <alignment vertical="center" wrapText="1"/>
    </xf>
    <xf numFmtId="0" fontId="81" fillId="0" borderId="0" xfId="44" applyFont="1" applyAlignment="1" applyProtection="1" quotePrefix="1">
      <alignment/>
      <protection/>
    </xf>
    <xf numFmtId="0" fontId="83" fillId="0" borderId="0" xfId="44" applyFont="1" applyAlignment="1" applyProtection="1" quotePrefix="1">
      <alignment/>
      <protection/>
    </xf>
    <xf numFmtId="0" fontId="71" fillId="0" borderId="0" xfId="0" applyFont="1" applyAlignment="1" quotePrefix="1">
      <alignment vertical="top"/>
    </xf>
    <xf numFmtId="0" fontId="82" fillId="0" borderId="0" xfId="0" applyFont="1" applyAlignment="1" quotePrefix="1">
      <alignment vertical="top"/>
    </xf>
    <xf numFmtId="0" fontId="69" fillId="0" borderId="16" xfId="0" applyFont="1" applyFill="1" applyBorder="1" applyAlignment="1" quotePrefix="1">
      <alignment horizontal="left" vertical="center" wrapText="1"/>
    </xf>
    <xf numFmtId="212" fontId="69" fillId="0" borderId="16" xfId="42" applyNumberFormat="1" applyFont="1" applyFill="1" applyBorder="1" applyAlignment="1" quotePrefix="1">
      <alignment horizontal="center" vertical="center" wrapText="1"/>
    </xf>
    <xf numFmtId="9" fontId="69" fillId="0" borderId="16" xfId="57" applyFont="1" applyFill="1" applyBorder="1" applyAlignment="1" quotePrefix="1">
      <alignment horizontal="right" vertical="center" wrapText="1"/>
    </xf>
    <xf numFmtId="212" fontId="69" fillId="0" borderId="16" xfId="42" applyNumberFormat="1" applyFont="1" applyFill="1" applyBorder="1" applyAlignment="1" quotePrefix="1">
      <alignment horizontal="right" vertical="center" wrapText="1"/>
    </xf>
    <xf numFmtId="10" fontId="70" fillId="35" borderId="11" xfId="57" applyNumberFormat="1" applyFont="1" applyFill="1" applyBorder="1" applyAlignment="1" applyProtection="1" quotePrefix="1">
      <alignment vertical="center"/>
      <protection/>
    </xf>
    <xf numFmtId="10" fontId="70" fillId="35" borderId="12" xfId="57" applyNumberFormat="1" applyFont="1" applyFill="1" applyBorder="1" applyAlignment="1" applyProtection="1" quotePrefix="1">
      <alignment vertical="center"/>
      <protection/>
    </xf>
    <xf numFmtId="10" fontId="70" fillId="35" borderId="45" xfId="57" applyNumberFormat="1" applyFont="1" applyFill="1" applyBorder="1" applyAlignment="1" applyProtection="1" quotePrefix="1">
      <alignment vertical="center"/>
      <protection/>
    </xf>
    <xf numFmtId="0" fontId="84" fillId="0" borderId="0" xfId="0" applyFont="1" applyFill="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0" fontId="70" fillId="35" borderId="48" xfId="0" applyNumberFormat="1" applyFont="1" applyFill="1" applyBorder="1" applyAlignment="1" applyProtection="1" quotePrefix="1">
      <alignment horizontal="left" vertical="center" wrapText="1"/>
      <protection/>
    </xf>
    <xf numFmtId="0" fontId="69" fillId="0" borderId="16" xfId="0" applyFont="1" applyFill="1" applyBorder="1" applyAlignment="1" quotePrefix="1">
      <alignment horizontal="right" vertical="center" wrapText="1"/>
    </xf>
    <xf numFmtId="0" fontId="69" fillId="0" borderId="16" xfId="0" applyNumberFormat="1" applyFont="1" applyFill="1" applyBorder="1" applyAlignment="1" quotePrefix="1">
      <alignment horizontal="right" vertical="center" wrapText="1"/>
    </xf>
    <xf numFmtId="0" fontId="82" fillId="0" borderId="0" xfId="0" applyFont="1" applyAlignment="1">
      <alignment/>
    </xf>
    <xf numFmtId="0" fontId="70" fillId="35" borderId="49" xfId="0" applyNumberFormat="1" applyFont="1" applyFill="1" applyBorder="1" applyAlignment="1" applyProtection="1" quotePrefix="1">
      <alignment horizontal="left" vertical="center" wrapText="1"/>
      <protection/>
    </xf>
    <xf numFmtId="0" fontId="70" fillId="35" borderId="50" xfId="0" applyNumberFormat="1" applyFont="1" applyFill="1" applyBorder="1" applyAlignment="1" applyProtection="1" quotePrefix="1">
      <alignment horizontal="left" vertical="center" wrapText="1"/>
      <protection/>
    </xf>
    <xf numFmtId="0" fontId="69" fillId="35" borderId="51" xfId="0" applyNumberFormat="1" applyFont="1" applyFill="1" applyBorder="1" applyAlignment="1" applyProtection="1" quotePrefix="1">
      <alignment horizontal="left" vertical="center" wrapText="1"/>
      <protection/>
    </xf>
    <xf numFmtId="0" fontId="69" fillId="35" borderId="52" xfId="0" applyNumberFormat="1" applyFont="1" applyFill="1" applyBorder="1" applyAlignment="1" applyProtection="1" quotePrefix="1">
      <alignment horizontal="right" vertical="center" wrapText="1"/>
      <protection/>
    </xf>
    <xf numFmtId="212" fontId="69" fillId="35" borderId="52" xfId="42" applyNumberFormat="1" applyFont="1" applyFill="1" applyBorder="1" applyAlignment="1" applyProtection="1" quotePrefix="1">
      <alignment horizontal="right" vertical="center" wrapText="1"/>
      <protection/>
    </xf>
    <xf numFmtId="212" fontId="70" fillId="35" borderId="48" xfId="42" applyNumberFormat="1" applyFont="1" applyFill="1" applyBorder="1" applyAlignment="1" applyProtection="1" quotePrefix="1">
      <alignment horizontal="right" vertical="center" wrapText="1"/>
      <protection/>
    </xf>
    <xf numFmtId="0" fontId="69" fillId="35" borderId="52" xfId="0" applyNumberFormat="1" applyFont="1" applyFill="1" applyBorder="1" applyAlignment="1" applyProtection="1" quotePrefix="1">
      <alignment horizontal="left" vertical="center" wrapText="1"/>
      <protection/>
    </xf>
    <xf numFmtId="10" fontId="70" fillId="35" borderId="12" xfId="57" applyNumberFormat="1" applyFont="1" applyFill="1" applyBorder="1" applyAlignment="1" applyProtection="1" quotePrefix="1">
      <alignment horizontal="right" vertical="center" wrapText="1"/>
      <protection/>
    </xf>
    <xf numFmtId="10" fontId="69" fillId="35" borderId="52" xfId="57" applyNumberFormat="1" applyFont="1" applyFill="1" applyBorder="1" applyAlignment="1" applyProtection="1" quotePrefix="1">
      <alignment horizontal="right" vertical="center" wrapText="1"/>
      <protection/>
    </xf>
    <xf numFmtId="43" fontId="70" fillId="35" borderId="12" xfId="42" applyNumberFormat="1" applyFont="1" applyFill="1" applyBorder="1" applyAlignment="1" applyProtection="1" quotePrefix="1">
      <alignment horizontal="right" vertical="center" wrapText="1"/>
      <protection/>
    </xf>
    <xf numFmtId="0" fontId="76" fillId="0" borderId="0" xfId="0" applyFont="1" applyAlignment="1">
      <alignment/>
    </xf>
    <xf numFmtId="0" fontId="69" fillId="0" borderId="16" xfId="0" applyFont="1" applyFill="1" applyBorder="1" applyAlignment="1" quotePrefix="1">
      <alignment horizontal="center" vertical="center" wrapText="1"/>
    </xf>
    <xf numFmtId="43" fontId="69" fillId="0" borderId="16" xfId="42" applyNumberFormat="1" applyFont="1" applyFill="1" applyBorder="1" applyAlignment="1" quotePrefix="1">
      <alignment horizontal="center" vertical="center" wrapText="1"/>
    </xf>
    <xf numFmtId="43" fontId="69" fillId="0" borderId="51" xfId="42" applyNumberFormat="1" applyFont="1" applyFill="1" applyBorder="1" applyAlignment="1" quotePrefix="1">
      <alignment horizontal="center" vertical="center" wrapText="1"/>
    </xf>
    <xf numFmtId="2" fontId="70" fillId="34" borderId="42" xfId="0" applyNumberFormat="1" applyFont="1" applyFill="1" applyBorder="1" applyAlignment="1">
      <alignment horizontal="right" vertical="center"/>
    </xf>
    <xf numFmtId="0" fontId="82" fillId="0" borderId="0" xfId="0" applyFont="1" applyAlignment="1">
      <alignment/>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0" fontId="79" fillId="0" borderId="0" xfId="0" applyFont="1" applyAlignment="1">
      <alignment/>
    </xf>
    <xf numFmtId="0" fontId="71" fillId="34" borderId="0" xfId="0" applyFont="1" applyFill="1" applyAlignment="1">
      <alignment horizontal="center" vertical="center"/>
    </xf>
    <xf numFmtId="0" fontId="71" fillId="34" borderId="0" xfId="0" applyFont="1" applyFill="1" applyBorder="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4" fontId="5" fillId="0" borderId="0" xfId="0" applyNumberFormat="1" applyFont="1" applyAlignment="1">
      <alignment/>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wrapText="1"/>
      <protection/>
    </xf>
    <xf numFmtId="4" fontId="69" fillId="0" borderId="53" xfId="0" applyNumberFormat="1" applyFont="1" applyFill="1" applyBorder="1" applyAlignment="1" quotePrefix="1">
      <alignment horizontal="center" vertical="center" wrapText="1"/>
    </xf>
    <xf numFmtId="4" fontId="70" fillId="0" borderId="40" xfId="0" applyNumberFormat="1" applyFont="1" applyFill="1" applyBorder="1" applyAlignment="1" quotePrefix="1">
      <alignment horizontal="center" vertical="center" wrapText="1"/>
    </xf>
    <xf numFmtId="4" fontId="70" fillId="35" borderId="20" xfId="42" applyNumberFormat="1" applyFont="1" applyFill="1" applyBorder="1" applyAlignment="1" applyProtection="1" quotePrefix="1">
      <alignment horizontal="right" vertical="center" wrapText="1"/>
      <protection/>
    </xf>
    <xf numFmtId="4" fontId="70" fillId="35" borderId="22" xfId="42" applyNumberFormat="1" applyFont="1" applyFill="1" applyBorder="1" applyAlignment="1" applyProtection="1" quotePrefix="1">
      <alignment horizontal="right" vertical="center" wrapText="1"/>
      <protection/>
    </xf>
    <xf numFmtId="4" fontId="69" fillId="35" borderId="26" xfId="42" applyNumberFormat="1" applyFont="1" applyFill="1" applyBorder="1" applyAlignment="1" applyProtection="1" quotePrefix="1">
      <alignment horizontal="left" vertical="center" wrapText="1"/>
      <protection/>
    </xf>
    <xf numFmtId="4" fontId="5" fillId="33" borderId="0" xfId="0" applyNumberFormat="1" applyFont="1" applyFill="1" applyAlignment="1">
      <alignment/>
    </xf>
    <xf numFmtId="0" fontId="69" fillId="0" borderId="15" xfId="0" applyFont="1" applyFill="1" applyBorder="1" applyAlignment="1" quotePrefix="1">
      <alignment horizontal="center" vertical="center" wrapText="1"/>
    </xf>
    <xf numFmtId="0" fontId="69" fillId="0" borderId="10" xfId="0" applyFont="1" applyFill="1" applyBorder="1" applyAlignment="1" quotePrefix="1">
      <alignment horizontal="center" vertical="center" wrapText="1"/>
    </xf>
    <xf numFmtId="0" fontId="69" fillId="0" borderId="54" xfId="0" applyFont="1" applyFill="1" applyBorder="1" applyAlignment="1" quotePrefix="1">
      <alignment horizontal="center" vertical="center" wrapText="1"/>
    </xf>
    <xf numFmtId="0" fontId="69" fillId="0" borderId="55" xfId="0" applyFont="1" applyFill="1" applyBorder="1" applyAlignment="1" quotePrefix="1">
      <alignment horizontal="center" vertical="center" wrapText="1"/>
    </xf>
    <xf numFmtId="0" fontId="69" fillId="0" borderId="56"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9" fillId="0" borderId="57" xfId="0" applyFont="1" applyFill="1" applyBorder="1" applyAlignment="1" quotePrefix="1">
      <alignment horizontal="center" vertical="center" wrapText="1"/>
    </xf>
    <xf numFmtId="0" fontId="69" fillId="0" borderId="40" xfId="0" applyFont="1" applyFill="1" applyBorder="1" applyAlignment="1" quotePrefix="1">
      <alignment horizontal="center" vertical="center" wrapText="1"/>
    </xf>
    <xf numFmtId="0" fontId="69" fillId="0" borderId="53" xfId="0" applyFont="1" applyFill="1" applyBorder="1" applyAlignment="1" quotePrefix="1">
      <alignment horizontal="center" vertical="center" wrapText="1"/>
    </xf>
    <xf numFmtId="0" fontId="69" fillId="0" borderId="46" xfId="0" applyFont="1" applyFill="1" applyBorder="1" applyAlignment="1" quotePrefix="1">
      <alignment horizontal="center" vertical="center" wrapText="1"/>
    </xf>
    <xf numFmtId="0" fontId="69" fillId="0" borderId="44" xfId="0" applyFont="1" applyFill="1" applyBorder="1" applyAlignment="1" quotePrefix="1">
      <alignment horizontal="center" vertical="center" wrapText="1"/>
    </xf>
    <xf numFmtId="0" fontId="5" fillId="0" borderId="58" xfId="0" applyFont="1" applyBorder="1" applyAlignment="1" quotePrefix="1">
      <alignment horizontal="center" vertical="center" wrapText="1"/>
    </xf>
    <xf numFmtId="0" fontId="5" fillId="0" borderId="59" xfId="0" applyFont="1" applyBorder="1" applyAlignment="1">
      <alignment horizontal="center" vertical="center" wrapText="1"/>
    </xf>
    <xf numFmtId="0" fontId="70" fillId="0" borderId="60" xfId="0" applyFont="1" applyFill="1" applyBorder="1" applyAlignment="1" quotePrefix="1">
      <alignment horizontal="center" vertical="center" wrapText="1"/>
    </xf>
    <xf numFmtId="0" fontId="70" fillId="0" borderId="61" xfId="0" applyFont="1" applyFill="1" applyBorder="1" applyAlignment="1" quotePrefix="1">
      <alignment horizontal="center" vertical="center" wrapText="1"/>
    </xf>
    <xf numFmtId="0" fontId="70" fillId="0" borderId="62" xfId="0" applyFont="1" applyFill="1" applyBorder="1" applyAlignment="1" quotePrefix="1">
      <alignment horizontal="center" vertical="center" wrapText="1"/>
    </xf>
    <xf numFmtId="0" fontId="28" fillId="33" borderId="0" xfId="0" applyNumberFormat="1" applyFont="1" applyFill="1" applyAlignment="1">
      <alignment horizontal="left" wrapText="1"/>
    </xf>
    <xf numFmtId="0" fontId="28" fillId="0" borderId="0" xfId="0" applyFont="1" applyAlignment="1">
      <alignment horizontal="left" wrapText="1"/>
    </xf>
    <xf numFmtId="0" fontId="5" fillId="0" borderId="44" xfId="0" applyFont="1" applyBorder="1" applyAlignment="1" quotePrefix="1">
      <alignment horizontal="center" vertical="center" wrapText="1"/>
    </xf>
    <xf numFmtId="0" fontId="5" fillId="0" borderId="63" xfId="0" applyFont="1" applyBorder="1" applyAlignment="1">
      <alignment horizontal="center" vertical="center" wrapText="1"/>
    </xf>
    <xf numFmtId="0" fontId="5" fillId="0" borderId="0" xfId="0" applyFont="1" applyBorder="1" applyAlignment="1" quotePrefix="1">
      <alignment horizontal="center" vertical="center"/>
    </xf>
    <xf numFmtId="0" fontId="5" fillId="0" borderId="10" xfId="0" applyFont="1" applyBorder="1" applyAlignment="1">
      <alignment horizontal="center" vertical="center"/>
    </xf>
    <xf numFmtId="0" fontId="69" fillId="0" borderId="64" xfId="0" applyFont="1" applyFill="1" applyBorder="1" applyAlignment="1" quotePrefix="1">
      <alignment horizontal="center" vertical="center" wrapText="1"/>
    </xf>
    <xf numFmtId="0" fontId="69" fillId="0" borderId="37" xfId="0" applyFont="1" applyFill="1" applyBorder="1" applyAlignment="1" quotePrefix="1">
      <alignment horizontal="center" vertical="center" wrapText="1"/>
    </xf>
    <xf numFmtId="0" fontId="5" fillId="0" borderId="44" xfId="0" applyFont="1" applyBorder="1" applyAlignment="1" quotePrefix="1">
      <alignment horizontal="center" vertical="center"/>
    </xf>
    <xf numFmtId="0" fontId="5" fillId="0" borderId="35" xfId="0" applyFont="1" applyBorder="1" applyAlignment="1">
      <alignment horizontal="center" vertical="center"/>
    </xf>
    <xf numFmtId="0" fontId="69" fillId="0" borderId="65" xfId="0" applyFont="1" applyFill="1" applyBorder="1" applyAlignment="1" quotePrefix="1">
      <alignment horizontal="center" vertical="center" wrapText="1"/>
    </xf>
    <xf numFmtId="0" fontId="69" fillId="0" borderId="66" xfId="0" applyFont="1" applyFill="1" applyBorder="1" applyAlignment="1" quotePrefix="1">
      <alignment horizontal="center" vertical="center" wrapText="1"/>
    </xf>
    <xf numFmtId="0" fontId="5" fillId="0" borderId="44" xfId="0" applyFont="1" applyBorder="1" applyAlignment="1" quotePrefix="1">
      <alignment horizontal="center" wrapText="1"/>
    </xf>
    <xf numFmtId="0" fontId="5" fillId="0" borderId="0" xfId="0" applyFont="1" applyBorder="1" applyAlignment="1">
      <alignment horizontal="center" wrapText="1"/>
    </xf>
    <xf numFmtId="0" fontId="9" fillId="0" borderId="47" xfId="0" applyFont="1" applyBorder="1" applyAlignment="1" quotePrefix="1">
      <alignment horizontal="center"/>
    </xf>
    <xf numFmtId="0" fontId="9" fillId="0" borderId="67" xfId="0" applyFont="1" applyBorder="1" applyAlignment="1">
      <alignment horizontal="center"/>
    </xf>
    <xf numFmtId="0" fontId="9" fillId="0" borderId="47" xfId="0" applyNumberFormat="1" applyFont="1" applyBorder="1" applyAlignment="1" quotePrefix="1">
      <alignment horizontal="center"/>
    </xf>
    <xf numFmtId="0" fontId="9" fillId="0" borderId="67" xfId="0" applyNumberFormat="1" applyFont="1" applyBorder="1" applyAlignment="1">
      <alignment horizontal="center"/>
    </xf>
    <xf numFmtId="0" fontId="69" fillId="0" borderId="65" xfId="0" applyNumberFormat="1" applyFont="1" applyFill="1" applyBorder="1" applyAlignment="1" quotePrefix="1">
      <alignment horizontal="center" vertical="center" wrapText="1"/>
    </xf>
    <xf numFmtId="0" fontId="69" fillId="0" borderId="66" xfId="0" applyNumberFormat="1" applyFont="1" applyFill="1" applyBorder="1" applyAlignment="1" quotePrefix="1">
      <alignment horizontal="center" vertical="center" wrapText="1"/>
    </xf>
    <xf numFmtId="0" fontId="5" fillId="0" borderId="44"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44"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44" xfId="0" applyFont="1" applyBorder="1" applyAlignment="1" quotePrefix="1">
      <alignment horizontal="center" wrapText="1"/>
    </xf>
    <xf numFmtId="0" fontId="5" fillId="0" borderId="0" xfId="0" applyFont="1" applyBorder="1" applyAlignment="1">
      <alignment horizontal="center" wrapText="1"/>
    </xf>
    <xf numFmtId="0" fontId="5" fillId="0" borderId="44" xfId="0" applyFont="1" applyBorder="1" applyAlignment="1">
      <alignment horizontal="center" wrapText="1"/>
    </xf>
    <xf numFmtId="0" fontId="5" fillId="0" borderId="44" xfId="0" applyNumberFormat="1" applyFont="1" applyBorder="1" applyAlignment="1">
      <alignment horizontal="center" wrapText="1"/>
    </xf>
    <xf numFmtId="0" fontId="9" fillId="0" borderId="47" xfId="0" applyNumberFormat="1" applyFont="1" applyBorder="1" applyAlignment="1" quotePrefix="1">
      <alignment horizontal="center"/>
    </xf>
    <xf numFmtId="0" fontId="9" fillId="0" borderId="67" xfId="0" applyNumberFormat="1" applyFont="1" applyBorder="1" applyAlignment="1">
      <alignment horizontal="center"/>
    </xf>
    <xf numFmtId="0" fontId="9" fillId="0" borderId="47" xfId="0" applyFont="1" applyBorder="1" applyAlignment="1" quotePrefix="1">
      <alignment horizontal="center"/>
    </xf>
    <xf numFmtId="0" fontId="9" fillId="0" borderId="67" xfId="0" applyFont="1" applyBorder="1" applyAlignment="1">
      <alignment horizontal="center"/>
    </xf>
    <xf numFmtId="0" fontId="5" fillId="0" borderId="44" xfId="0" applyFont="1" applyBorder="1" applyAlignment="1" quotePrefix="1">
      <alignment horizontal="center" vertical="center"/>
    </xf>
    <xf numFmtId="0" fontId="5" fillId="0" borderId="35" xfId="0" applyFont="1" applyBorder="1" applyAlignment="1">
      <alignment horizontal="center" vertical="center"/>
    </xf>
    <xf numFmtId="0" fontId="69" fillId="0" borderId="13" xfId="0" applyFont="1" applyFill="1" applyBorder="1" applyAlignment="1" quotePrefix="1">
      <alignment horizontal="center" vertical="center" wrapText="1"/>
    </xf>
    <xf numFmtId="212" fontId="69" fillId="0" borderId="13" xfId="42" applyNumberFormat="1" applyFont="1" applyFill="1" applyBorder="1" applyAlignment="1" quotePrefix="1">
      <alignment horizontal="center" vertical="center" wrapText="1"/>
    </xf>
    <xf numFmtId="0" fontId="5" fillId="0" borderId="0" xfId="0" applyFont="1" applyBorder="1" applyAlignment="1" quotePrefix="1">
      <alignment horizontal="center" wrapText="1"/>
    </xf>
    <xf numFmtId="0" fontId="5" fillId="0" borderId="10" xfId="0" applyFont="1" applyBorder="1" applyAlignment="1">
      <alignment horizontal="center" wrapText="1"/>
    </xf>
    <xf numFmtId="0" fontId="5" fillId="0" borderId="44" xfId="0" applyFont="1" applyBorder="1" applyAlignment="1" quotePrefix="1">
      <alignment horizontal="center"/>
    </xf>
    <xf numFmtId="0" fontId="5" fillId="0" borderId="57" xfId="0" applyFont="1" applyBorder="1" applyAlignment="1">
      <alignment horizontal="center"/>
    </xf>
    <xf numFmtId="0" fontId="85" fillId="0" borderId="57" xfId="0" applyFont="1" applyFill="1" applyBorder="1" applyAlignment="1" quotePrefix="1">
      <alignment vertical="center" wrapText="1"/>
    </xf>
    <xf numFmtId="0" fontId="85" fillId="0" borderId="57" xfId="0" applyNumberFormat="1" applyFont="1" applyFill="1" applyBorder="1" applyAlignment="1" quotePrefix="1">
      <alignmen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5095875</xdr:colOff>
      <xdr:row>1</xdr:row>
      <xdr:rowOff>123825</xdr:rowOff>
    </xdr:from>
    <xdr:to>
      <xdr:col>0</xdr:col>
      <xdr:colOff>6486525</xdr:colOff>
      <xdr:row>3</xdr:row>
      <xdr:rowOff>104775</xdr:rowOff>
    </xdr:to>
    <xdr:pic>
      <xdr:nvPicPr>
        <xdr:cNvPr id="1" name="Obraz 3" descr="C:\Users\jakud\Desktop\Paczka logo\PL\RGB\Granatowy\UKNF_RGB_PL_Granatowy.png"/>
        <xdr:cNvPicPr preferRelativeResize="1">
          <a:picLocks noChangeAspect="1"/>
        </xdr:cNvPicPr>
      </xdr:nvPicPr>
      <xdr:blipFill>
        <a:blip r:embed="rId1"/>
        <a:srcRect l="5415" t="19255" r="5158" b="20468"/>
        <a:stretch>
          <a:fillRect/>
        </a:stretch>
      </xdr:blipFill>
      <xdr:spPr>
        <a:xfrm>
          <a:off x="5095875" y="285750"/>
          <a:ext cx="13811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xdr:row>
      <xdr:rowOff>47625</xdr:rowOff>
    </xdr:from>
    <xdr:to>
      <xdr:col>11</xdr:col>
      <xdr:colOff>552450</xdr:colOff>
      <xdr:row>2</xdr:row>
      <xdr:rowOff>133350</xdr:rowOff>
    </xdr:to>
    <xdr:pic>
      <xdr:nvPicPr>
        <xdr:cNvPr id="1" name="Obraz 2"/>
        <xdr:cNvPicPr preferRelativeResize="1">
          <a:picLocks noChangeAspect="1"/>
        </xdr:cNvPicPr>
      </xdr:nvPicPr>
      <xdr:blipFill>
        <a:blip r:embed="rId1"/>
        <a:stretch>
          <a:fillRect/>
        </a:stretch>
      </xdr:blipFill>
      <xdr:spPr>
        <a:xfrm>
          <a:off x="10220325" y="219075"/>
          <a:ext cx="1152525"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1</xdr:row>
      <xdr:rowOff>38100</xdr:rowOff>
    </xdr:from>
    <xdr:to>
      <xdr:col>6</xdr:col>
      <xdr:colOff>1381125</xdr:colOff>
      <xdr:row>2</xdr:row>
      <xdr:rowOff>114300</xdr:rowOff>
    </xdr:to>
    <xdr:pic>
      <xdr:nvPicPr>
        <xdr:cNvPr id="1" name="Obraz 2"/>
        <xdr:cNvPicPr preferRelativeResize="1">
          <a:picLocks noChangeAspect="1"/>
        </xdr:cNvPicPr>
      </xdr:nvPicPr>
      <xdr:blipFill>
        <a:blip r:embed="rId1"/>
        <a:stretch>
          <a:fillRect/>
        </a:stretch>
      </xdr:blipFill>
      <xdr:spPr>
        <a:xfrm>
          <a:off x="9401175" y="209550"/>
          <a:ext cx="1152525"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142875</xdr:rowOff>
    </xdr:from>
    <xdr:to>
      <xdr:col>4</xdr:col>
      <xdr:colOff>1190625</xdr:colOff>
      <xdr:row>2</xdr:row>
      <xdr:rowOff>85725</xdr:rowOff>
    </xdr:to>
    <xdr:pic>
      <xdr:nvPicPr>
        <xdr:cNvPr id="1" name="Obraz 2"/>
        <xdr:cNvPicPr preferRelativeResize="1">
          <a:picLocks noChangeAspect="1"/>
        </xdr:cNvPicPr>
      </xdr:nvPicPr>
      <xdr:blipFill>
        <a:blip r:embed="rId1"/>
        <a:stretch>
          <a:fillRect/>
        </a:stretch>
      </xdr:blipFill>
      <xdr:spPr>
        <a:xfrm>
          <a:off x="9601200" y="142875"/>
          <a:ext cx="1152525"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1114425</xdr:colOff>
      <xdr:row>1</xdr:row>
      <xdr:rowOff>38100</xdr:rowOff>
    </xdr:from>
    <xdr:to>
      <xdr:col>13</xdr:col>
      <xdr:colOff>1085850</xdr:colOff>
      <xdr:row>2</xdr:row>
      <xdr:rowOff>152400</xdr:rowOff>
    </xdr:to>
    <xdr:pic>
      <xdr:nvPicPr>
        <xdr:cNvPr id="1" name="Obraz 2"/>
        <xdr:cNvPicPr preferRelativeResize="1">
          <a:picLocks noChangeAspect="1"/>
        </xdr:cNvPicPr>
      </xdr:nvPicPr>
      <xdr:blipFill>
        <a:blip r:embed="rId1"/>
        <a:stretch>
          <a:fillRect/>
        </a:stretch>
      </xdr:blipFill>
      <xdr:spPr>
        <a:xfrm>
          <a:off x="16744950" y="209550"/>
          <a:ext cx="1152525"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xdr:colOff>
      <xdr:row>0</xdr:row>
      <xdr:rowOff>133350</xdr:rowOff>
    </xdr:from>
    <xdr:to>
      <xdr:col>13</xdr:col>
      <xdr:colOff>1162050</xdr:colOff>
      <xdr:row>2</xdr:row>
      <xdr:rowOff>85725</xdr:rowOff>
    </xdr:to>
    <xdr:pic>
      <xdr:nvPicPr>
        <xdr:cNvPr id="1" name="Obraz 2"/>
        <xdr:cNvPicPr preferRelativeResize="1">
          <a:picLocks noChangeAspect="1"/>
        </xdr:cNvPicPr>
      </xdr:nvPicPr>
      <xdr:blipFill>
        <a:blip r:embed="rId1"/>
        <a:stretch>
          <a:fillRect/>
        </a:stretch>
      </xdr:blipFill>
      <xdr:spPr>
        <a:xfrm>
          <a:off x="16354425" y="133350"/>
          <a:ext cx="1152525" cy="295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114300</xdr:rowOff>
    </xdr:to>
    <xdr:pic>
      <xdr:nvPicPr>
        <xdr:cNvPr id="1" name="Obraz 2"/>
        <xdr:cNvPicPr preferRelativeResize="1">
          <a:picLocks noChangeAspect="1"/>
        </xdr:cNvPicPr>
      </xdr:nvPicPr>
      <xdr:blipFill>
        <a:blip r:embed="rId1"/>
        <a:stretch>
          <a:fillRect/>
        </a:stretch>
      </xdr:blipFill>
      <xdr:spPr>
        <a:xfrm>
          <a:off x="8629650" y="171450"/>
          <a:ext cx="1152525"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1009650</xdr:colOff>
      <xdr:row>0</xdr:row>
      <xdr:rowOff>142875</xdr:rowOff>
    </xdr:from>
    <xdr:to>
      <xdr:col>4</xdr:col>
      <xdr:colOff>0</xdr:colOff>
      <xdr:row>2</xdr:row>
      <xdr:rowOff>95250</xdr:rowOff>
    </xdr:to>
    <xdr:pic>
      <xdr:nvPicPr>
        <xdr:cNvPr id="1" name="Obraz 2"/>
        <xdr:cNvPicPr preferRelativeResize="1">
          <a:picLocks noChangeAspect="1"/>
        </xdr:cNvPicPr>
      </xdr:nvPicPr>
      <xdr:blipFill>
        <a:blip r:embed="rId1"/>
        <a:stretch>
          <a:fillRect/>
        </a:stretch>
      </xdr:blipFill>
      <xdr:spPr>
        <a:xfrm>
          <a:off x="5981700" y="142875"/>
          <a:ext cx="1152525" cy="295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942975</xdr:colOff>
      <xdr:row>0</xdr:row>
      <xdr:rowOff>142875</xdr:rowOff>
    </xdr:from>
    <xdr:to>
      <xdr:col>20</xdr:col>
      <xdr:colOff>466725</xdr:colOff>
      <xdr:row>2</xdr:row>
      <xdr:rowOff>66675</xdr:rowOff>
    </xdr:to>
    <xdr:pic>
      <xdr:nvPicPr>
        <xdr:cNvPr id="1" name="Obraz 2"/>
        <xdr:cNvPicPr preferRelativeResize="1">
          <a:picLocks noChangeAspect="1"/>
        </xdr:cNvPicPr>
      </xdr:nvPicPr>
      <xdr:blipFill>
        <a:blip r:embed="rId1"/>
        <a:stretch>
          <a:fillRect/>
        </a:stretch>
      </xdr:blipFill>
      <xdr:spPr>
        <a:xfrm>
          <a:off x="20173950" y="142875"/>
          <a:ext cx="11525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1</xdr:row>
      <xdr:rowOff>47625</xdr:rowOff>
    </xdr:from>
    <xdr:to>
      <xdr:col>12</xdr:col>
      <xdr:colOff>600075</xdr:colOff>
      <xdr:row>2</xdr:row>
      <xdr:rowOff>133350</xdr:rowOff>
    </xdr:to>
    <xdr:pic>
      <xdr:nvPicPr>
        <xdr:cNvPr id="1" name="Obraz 2"/>
        <xdr:cNvPicPr preferRelativeResize="1">
          <a:picLocks noChangeAspect="1"/>
        </xdr:cNvPicPr>
      </xdr:nvPicPr>
      <xdr:blipFill>
        <a:blip r:embed="rId1"/>
        <a:stretch>
          <a:fillRect/>
        </a:stretch>
      </xdr:blipFill>
      <xdr:spPr>
        <a:xfrm>
          <a:off x="9906000" y="219075"/>
          <a:ext cx="115252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66675</xdr:colOff>
      <xdr:row>1</xdr:row>
      <xdr:rowOff>57150</xdr:rowOff>
    </xdr:from>
    <xdr:to>
      <xdr:col>24</xdr:col>
      <xdr:colOff>0</xdr:colOff>
      <xdr:row>2</xdr:row>
      <xdr:rowOff>161925</xdr:rowOff>
    </xdr:to>
    <xdr:pic>
      <xdr:nvPicPr>
        <xdr:cNvPr id="1" name="Obraz 2"/>
        <xdr:cNvPicPr preferRelativeResize="1">
          <a:picLocks noChangeAspect="1"/>
        </xdr:cNvPicPr>
      </xdr:nvPicPr>
      <xdr:blipFill>
        <a:blip r:embed="rId1"/>
        <a:stretch>
          <a:fillRect/>
        </a:stretch>
      </xdr:blipFill>
      <xdr:spPr>
        <a:xfrm>
          <a:off x="17954625" y="228600"/>
          <a:ext cx="11525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1</xdr:row>
      <xdr:rowOff>66675</xdr:rowOff>
    </xdr:from>
    <xdr:to>
      <xdr:col>13</xdr:col>
      <xdr:colOff>9525</xdr:colOff>
      <xdr:row>3</xdr:row>
      <xdr:rowOff>0</xdr:rowOff>
    </xdr:to>
    <xdr:pic>
      <xdr:nvPicPr>
        <xdr:cNvPr id="1" name="Obraz 2"/>
        <xdr:cNvPicPr preferRelativeResize="1">
          <a:picLocks noChangeAspect="1"/>
        </xdr:cNvPicPr>
      </xdr:nvPicPr>
      <xdr:blipFill>
        <a:blip r:embed="rId1"/>
        <a:stretch>
          <a:fillRect/>
        </a:stretch>
      </xdr:blipFill>
      <xdr:spPr>
        <a:xfrm>
          <a:off x="11553825" y="238125"/>
          <a:ext cx="11525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1</xdr:row>
      <xdr:rowOff>47625</xdr:rowOff>
    </xdr:from>
    <xdr:to>
      <xdr:col>13</xdr:col>
      <xdr:colOff>619125</xdr:colOff>
      <xdr:row>2</xdr:row>
      <xdr:rowOff>123825</xdr:rowOff>
    </xdr:to>
    <xdr:pic>
      <xdr:nvPicPr>
        <xdr:cNvPr id="1" name="Obraz 2"/>
        <xdr:cNvPicPr preferRelativeResize="1">
          <a:picLocks noChangeAspect="1"/>
        </xdr:cNvPicPr>
      </xdr:nvPicPr>
      <xdr:blipFill>
        <a:blip r:embed="rId1"/>
        <a:stretch>
          <a:fillRect/>
        </a:stretch>
      </xdr:blipFill>
      <xdr:spPr>
        <a:xfrm>
          <a:off x="11487150" y="219075"/>
          <a:ext cx="115252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19050</xdr:colOff>
      <xdr:row>1</xdr:row>
      <xdr:rowOff>114300</xdr:rowOff>
    </xdr:from>
    <xdr:to>
      <xdr:col>26</xdr:col>
      <xdr:colOff>561975</xdr:colOff>
      <xdr:row>3</xdr:row>
      <xdr:rowOff>19050</xdr:rowOff>
    </xdr:to>
    <xdr:pic>
      <xdr:nvPicPr>
        <xdr:cNvPr id="1" name="Obraz 2"/>
        <xdr:cNvPicPr preferRelativeResize="1">
          <a:picLocks noChangeAspect="1"/>
        </xdr:cNvPicPr>
      </xdr:nvPicPr>
      <xdr:blipFill>
        <a:blip r:embed="rId1"/>
        <a:stretch>
          <a:fillRect/>
        </a:stretch>
      </xdr:blipFill>
      <xdr:spPr>
        <a:xfrm>
          <a:off x="21678900" y="285750"/>
          <a:ext cx="115252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1</xdr:row>
      <xdr:rowOff>19050</xdr:rowOff>
    </xdr:from>
    <xdr:to>
      <xdr:col>5</xdr:col>
      <xdr:colOff>1238250</xdr:colOff>
      <xdr:row>2</xdr:row>
      <xdr:rowOff>104775</xdr:rowOff>
    </xdr:to>
    <xdr:pic>
      <xdr:nvPicPr>
        <xdr:cNvPr id="1" name="Obraz 2"/>
        <xdr:cNvPicPr preferRelativeResize="1">
          <a:picLocks noChangeAspect="1"/>
        </xdr:cNvPicPr>
      </xdr:nvPicPr>
      <xdr:blipFill>
        <a:blip r:embed="rId1"/>
        <a:stretch>
          <a:fillRect/>
        </a:stretch>
      </xdr:blipFill>
      <xdr:spPr>
        <a:xfrm>
          <a:off x="7353300" y="190500"/>
          <a:ext cx="1152525"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1</xdr:row>
      <xdr:rowOff>28575</xdr:rowOff>
    </xdr:from>
    <xdr:to>
      <xdr:col>11</xdr:col>
      <xdr:colOff>19050</xdr:colOff>
      <xdr:row>2</xdr:row>
      <xdr:rowOff>114300</xdr:rowOff>
    </xdr:to>
    <xdr:pic>
      <xdr:nvPicPr>
        <xdr:cNvPr id="1" name="Obraz 2"/>
        <xdr:cNvPicPr preferRelativeResize="1">
          <a:picLocks noChangeAspect="1"/>
        </xdr:cNvPicPr>
      </xdr:nvPicPr>
      <xdr:blipFill>
        <a:blip r:embed="rId1"/>
        <a:stretch>
          <a:fillRect/>
        </a:stretch>
      </xdr:blipFill>
      <xdr:spPr>
        <a:xfrm>
          <a:off x="15049500" y="200025"/>
          <a:ext cx="1152525"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1</xdr:row>
      <xdr:rowOff>76200</xdr:rowOff>
    </xdr:from>
    <xdr:to>
      <xdr:col>13</xdr:col>
      <xdr:colOff>1200150</xdr:colOff>
      <xdr:row>2</xdr:row>
      <xdr:rowOff>152400</xdr:rowOff>
    </xdr:to>
    <xdr:pic>
      <xdr:nvPicPr>
        <xdr:cNvPr id="1" name="Obraz 2"/>
        <xdr:cNvPicPr preferRelativeResize="1">
          <a:picLocks noChangeAspect="1"/>
        </xdr:cNvPicPr>
      </xdr:nvPicPr>
      <xdr:blipFill>
        <a:blip r:embed="rId1"/>
        <a:stretch>
          <a:fillRect/>
        </a:stretch>
      </xdr:blipFill>
      <xdr:spPr>
        <a:xfrm>
          <a:off x="17002125" y="247650"/>
          <a:ext cx="11430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7">
      <selection activeCell="A1" sqref="A1"/>
    </sheetView>
  </sheetViews>
  <sheetFormatPr defaultColWidth="0" defaultRowHeight="12.75"/>
  <cols>
    <col min="1" max="1" width="194.8515625" style="207" customWidth="1"/>
    <col min="2" max="16384" width="0" style="1" hidden="1" customWidth="1"/>
  </cols>
  <sheetData>
    <row r="2" ht="12.75">
      <c r="A2" s="194"/>
    </row>
    <row r="3" ht="15">
      <c r="A3" s="195" t="s">
        <v>454</v>
      </c>
    </row>
    <row r="4" ht="15">
      <c r="A4" s="195"/>
    </row>
    <row r="5" ht="14.25">
      <c r="A5" s="195"/>
    </row>
    <row r="6" ht="14.25">
      <c r="A6" s="195" t="s">
        <v>508</v>
      </c>
    </row>
    <row r="7" s="4" customFormat="1" ht="14.25">
      <c r="A7" s="196" t="s">
        <v>509</v>
      </c>
    </row>
    <row r="8" s="4" customFormat="1" ht="14.25">
      <c r="A8" s="195"/>
    </row>
    <row r="9" ht="13.5">
      <c r="A9" s="197" t="s">
        <v>455</v>
      </c>
    </row>
    <row r="10" ht="13.5">
      <c r="A10" s="198" t="s">
        <v>96</v>
      </c>
    </row>
    <row r="11" ht="12.75">
      <c r="A11" s="199"/>
    </row>
    <row r="12" s="85" customFormat="1" ht="14.25">
      <c r="A12" s="200" t="str">
        <f>'Tabl. 1'!A5</f>
        <v>Tabela 1. Członkowie otwartych funduszy emerytalnych wg wieku *)</v>
      </c>
    </row>
    <row r="13" s="85" customFormat="1" ht="14.25">
      <c r="A13" s="201" t="str">
        <f>'Tabl. 1'!A6</f>
        <v>Table 1. Open Pension Funds' Members by Age *)</v>
      </c>
    </row>
    <row r="14" s="85" customFormat="1" ht="14.25">
      <c r="A14" s="202"/>
    </row>
    <row r="15" s="85" customFormat="1" ht="14.25">
      <c r="A15" s="200" t="s">
        <v>462</v>
      </c>
    </row>
    <row r="16" s="85" customFormat="1" ht="14.25">
      <c r="A16" s="201" t="str">
        <f>'Tabl. 2'!A6</f>
        <v>Table 2. Open Pension Funds' Members by Age and Sex *)</v>
      </c>
    </row>
    <row r="17" s="85" customFormat="1" ht="14.25">
      <c r="A17" s="200"/>
    </row>
    <row r="18" s="85" customFormat="1" ht="14.25">
      <c r="A18" s="200" t="str">
        <f>'Tabl. 3'!A5</f>
        <v>Tabela 3. Dynamika liczby członków otwartych funduszy emerytalnych *)</v>
      </c>
    </row>
    <row r="19" s="85" customFormat="1" ht="14.25">
      <c r="A19" s="201" t="str">
        <f>'Tabl. 3'!A6</f>
        <v>Table 3. Members' Dynamics by Open Pension Funds *)</v>
      </c>
    </row>
    <row r="20" s="85" customFormat="1" ht="14.25">
      <c r="A20" s="202"/>
    </row>
    <row r="21" s="85" customFormat="1" ht="14.25">
      <c r="A21" s="200" t="str">
        <f>'Tabl. 4'!A5</f>
        <v>Tabela 4. Zmiany członkostwa dokonane przez członków otwartych funduszy emerytalnych w 2 kwartale 2022 r.*</v>
      </c>
    </row>
    <row r="22" s="85" customFormat="1" ht="14.25">
      <c r="A22" s="201" t="str">
        <f>'Tabl. 4'!A6</f>
        <v>Table 4. Transfers of Open Pension Funds' Members in the 2 quarter of year 2022 *)</v>
      </c>
    </row>
    <row r="23" s="85" customFormat="1" ht="14.25">
      <c r="A23" s="202"/>
    </row>
    <row r="24" s="85" customFormat="1" ht="14.25">
      <c r="A24" s="200" t="str">
        <f>'Tabl. 4a'!A5</f>
        <v>Tabela 4a. Zmiany członkostwa dokonane przez członków otwartych funduszy emerytalnych w 2 kwartale 2022 r. według wieku oraz rozliczenie wypłat transferowych przez Krajowy Depozyt Papierów Wartościowych*) </v>
      </c>
    </row>
    <row r="25" s="85" customFormat="1" ht="14.25">
      <c r="A25" s="201" t="str">
        <f>'Tabl. 4a'!A6</f>
        <v>Table 4a. Transfers of Open Pension Funds' Members in the 2 quarter of year 2022 by Age and Settlements done by the National Deposit for Securities*) </v>
      </c>
    </row>
    <row r="26" s="85" customFormat="1" ht="14.25">
      <c r="A26" s="202"/>
    </row>
    <row r="27" s="85" customFormat="1" ht="14.25">
      <c r="A27" s="200" t="s">
        <v>465</v>
      </c>
    </row>
    <row r="28" s="85" customFormat="1" ht="14.25">
      <c r="A28" s="201" t="s">
        <v>124</v>
      </c>
    </row>
    <row r="29" s="85" customFormat="1" ht="14.25">
      <c r="A29" s="200"/>
    </row>
    <row r="30" s="85" customFormat="1" ht="14.25">
      <c r="A30" s="200" t="str">
        <f>'Tabl. 6'!A5</f>
        <v>Tabela 6. Kwoty składek na ubezpieczenie emerytalne i odsetek przekazywanych przez ZUS do otwartych funduszy emerytalnych (w PLN)</v>
      </c>
    </row>
    <row r="31" s="85" customFormat="1" ht="14.25">
      <c r="A31" s="201" t="str">
        <f>'Tabl. 6'!A6</f>
        <v>Table 6. Amount of Pension Contributions and Interests Transferred to Open Pension Funds by ZUS (in PLN)</v>
      </c>
    </row>
    <row r="32" s="85" customFormat="1" ht="14.25">
      <c r="A32" s="202"/>
    </row>
    <row r="33" s="85" customFormat="1" ht="14.25">
      <c r="A33" s="200" t="str">
        <f>'Tabl. 7'!A5</f>
        <v>Tabela 7. Rachunki prowadzone przez otwarte fundusze emerytalne w 2 kwartale 2022 r.</v>
      </c>
    </row>
    <row r="34" s="85" customFormat="1" ht="14.25">
      <c r="A34" s="201" t="str">
        <f>'Tabl. 7'!A6</f>
        <v>Table 7. Members' Accounts Managed by Open Pension Funds in the 2 quarter of year 2022</v>
      </c>
    </row>
    <row r="35" s="85" customFormat="1" ht="14.25">
      <c r="A35" s="202"/>
    </row>
    <row r="36" s="85" customFormat="1" ht="14.25">
      <c r="A36" s="200" t="str">
        <f>'Tabl. 8'!A5</f>
        <v>Tabela 8. Wartości i miary zmienności jednostek rozrachunkowych otwartych funduszy emerytalnych w 2 kwartale 2022 roku (w PLN)</v>
      </c>
    </row>
    <row r="37" s="85" customFormat="1" ht="14.25">
      <c r="A37" s="201" t="str">
        <f>'Tabl. 8'!A6</f>
        <v>Table 8. Accounting Units Values by Open Pension Funds in the 2 quarter of year 2022 (in PLN)</v>
      </c>
    </row>
    <row r="38" s="85" customFormat="1" ht="14.25">
      <c r="A38" s="202"/>
    </row>
    <row r="39" s="85" customFormat="1" ht="14.25">
      <c r="A39" s="200" t="str">
        <f>'Tabl. 9'!A5</f>
        <v>Tabela 9. Struktura portfeli inwestycyjnych otwartych funduszy emerytalnych (w PLN)</v>
      </c>
    </row>
    <row r="40" s="85" customFormat="1" ht="14.25">
      <c r="A40" s="201" t="str">
        <f>'Tabl. 9'!A6</f>
        <v>Table 9. Open Pension Funds' Investment Portfolio (in PLN)</v>
      </c>
    </row>
    <row r="41" s="85" customFormat="1" ht="14.25">
      <c r="A41" s="202"/>
    </row>
    <row r="42" s="85" customFormat="1" ht="14.25">
      <c r="A42" s="200" t="str">
        <f>'Tabl. 10'!A5</f>
        <v>Tabela 10. Zestawienie poszczególnych instrumentów portfeli inwestycyjnych otwartych funduszy emerytalnych (w PLN)</v>
      </c>
    </row>
    <row r="43" s="85" customFormat="1" ht="14.25">
      <c r="A43" s="201" t="str">
        <f>'Tabl. 10'!A6</f>
        <v>Table 10. List of Open Pension Funds' Investment Portfolio Instruments (in PLN)</v>
      </c>
    </row>
    <row r="44" s="85" customFormat="1" ht="14.25">
      <c r="A44" s="200"/>
    </row>
    <row r="45" s="85" customFormat="1" ht="14.25">
      <c r="A45" s="200" t="str">
        <f>'Tabl. 11'!A5</f>
        <v>Tabela 11. Bilanse otwartych funduszy emerytalnych (w PLN)</v>
      </c>
    </row>
    <row r="46" s="85" customFormat="1" ht="14.25">
      <c r="A46" s="201" t="str">
        <f>'Tabl. 11'!A6</f>
        <v>Table 11. Open Pension Funds' Balance Sheets (in PLN)</v>
      </c>
    </row>
    <row r="47" s="85" customFormat="1" ht="14.25">
      <c r="A47" s="202"/>
    </row>
    <row r="48" s="85" customFormat="1" ht="14.25">
      <c r="A48" s="200" t="str">
        <f>'Tabl. 12'!A5</f>
        <v>Tabela 12. Rachunki zysków i strat otwartych funduszy emerytalnych (w PLN)</v>
      </c>
    </row>
    <row r="49" s="85" customFormat="1" ht="14.25">
      <c r="A49" s="201" t="str">
        <f>'Tabl. 12'!A6</f>
        <v>Table 12. Open Pension Funds' Profit and Loss Statements</v>
      </c>
    </row>
    <row r="50" s="85" customFormat="1" ht="14.25">
      <c r="A50" s="202"/>
    </row>
    <row r="51" s="85" customFormat="1" ht="14.25">
      <c r="A51" s="200" t="s">
        <v>476</v>
      </c>
    </row>
    <row r="52" s="85" customFormat="1" ht="14.25">
      <c r="A52" s="201" t="s">
        <v>33</v>
      </c>
    </row>
    <row r="53" s="85" customFormat="1" ht="14.25">
      <c r="A53" s="202"/>
    </row>
    <row r="54" s="85" customFormat="1" ht="14.25">
      <c r="A54" s="200" t="s">
        <v>477</v>
      </c>
    </row>
    <row r="55" s="85" customFormat="1" ht="14.25">
      <c r="A55" s="201" t="s">
        <v>37</v>
      </c>
    </row>
    <row r="56" s="85" customFormat="1" ht="14.25">
      <c r="A56" s="202"/>
    </row>
    <row r="57" s="85" customFormat="1" ht="14.25">
      <c r="A57" s="200" t="s">
        <v>464</v>
      </c>
    </row>
    <row r="58" s="85" customFormat="1" ht="14.25">
      <c r="A58" s="201" t="s">
        <v>392</v>
      </c>
    </row>
    <row r="59" ht="13.5">
      <c r="A59" s="203"/>
    </row>
    <row r="60" ht="13.5">
      <c r="A60" s="204" t="s">
        <v>456</v>
      </c>
    </row>
    <row r="61" ht="27">
      <c r="A61" s="204" t="s">
        <v>460</v>
      </c>
    </row>
    <row r="62" ht="27">
      <c r="A62" s="205" t="s">
        <v>459</v>
      </c>
    </row>
    <row r="64" ht="13.5">
      <c r="A64" s="204" t="s">
        <v>457</v>
      </c>
    </row>
    <row r="65" ht="13.5">
      <c r="A65" s="206" t="s">
        <v>458</v>
      </c>
    </row>
    <row r="67" ht="13.5">
      <c r="A67" s="203"/>
    </row>
    <row r="68" ht="12.75">
      <c r="A68" s="199"/>
    </row>
    <row r="69" ht="12.75">
      <c r="A69" s="199"/>
    </row>
    <row r="70" ht="12.75">
      <c r="A70" s="199"/>
    </row>
    <row r="71" ht="12.75">
      <c r="A71" s="199"/>
    </row>
    <row r="72" ht="12.75">
      <c r="A72" s="199"/>
    </row>
    <row r="73" ht="12.75">
      <c r="A73" s="199"/>
    </row>
    <row r="74" ht="12.75">
      <c r="A74" s="199"/>
    </row>
    <row r="75" ht="12.75">
      <c r="A75" s="199"/>
    </row>
    <row r="76" ht="12.75">
      <c r="A76" s="199"/>
    </row>
    <row r="77" ht="12.75">
      <c r="A77" s="199"/>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M33"/>
  <sheetViews>
    <sheetView showGridLines="0" zoomScalePageLayoutView="0" workbookViewId="0" topLeftCell="A1">
      <selection activeCell="A1" sqref="A1"/>
    </sheetView>
  </sheetViews>
  <sheetFormatPr defaultColWidth="9.140625" defaultRowHeight="12.75"/>
  <cols>
    <col min="1" max="1" width="28.421875" style="5" customWidth="1"/>
    <col min="2" max="9" width="13.8515625" style="5" customWidth="1"/>
    <col min="10" max="10" width="13.8515625" style="6" customWidth="1"/>
    <col min="11"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36"/>
    </row>
    <row r="5" spans="1:10" s="85" customFormat="1" ht="13.5" customHeight="1">
      <c r="A5" s="220" t="s">
        <v>500</v>
      </c>
      <c r="B5" s="105"/>
      <c r="C5" s="167"/>
      <c r="D5" s="167"/>
      <c r="E5" s="167"/>
      <c r="F5" s="167"/>
      <c r="G5" s="167"/>
      <c r="H5" s="167"/>
      <c r="I5" s="167"/>
      <c r="J5" s="167"/>
    </row>
    <row r="6" spans="1:10" s="85" customFormat="1" ht="13.5" customHeight="1">
      <c r="A6" s="221" t="s">
        <v>501</v>
      </c>
      <c r="B6" s="105"/>
      <c r="C6" s="167"/>
      <c r="D6" s="167"/>
      <c r="E6" s="167"/>
      <c r="F6" s="167"/>
      <c r="G6" s="167"/>
      <c r="H6" s="167"/>
      <c r="I6" s="167"/>
      <c r="J6" s="167"/>
    </row>
    <row r="7" spans="1:10" s="47" customFormat="1" ht="15" thickBot="1">
      <c r="A7" s="315"/>
      <c r="B7" s="315">
        <v>1</v>
      </c>
      <c r="C7" s="316">
        <v>1</v>
      </c>
      <c r="D7" s="316">
        <v>2</v>
      </c>
      <c r="E7" s="316">
        <v>2</v>
      </c>
      <c r="F7" s="316">
        <v>2</v>
      </c>
      <c r="G7" s="316">
        <v>2</v>
      </c>
      <c r="H7" s="316">
        <v>2</v>
      </c>
      <c r="I7" s="316">
        <v>2</v>
      </c>
      <c r="J7" s="316">
        <v>2</v>
      </c>
    </row>
    <row r="8" spans="1:10" s="85" customFormat="1" ht="31.5" customHeight="1">
      <c r="A8" s="145" t="s">
        <v>45</v>
      </c>
      <c r="B8" s="145" t="s">
        <v>502</v>
      </c>
      <c r="C8" s="177" t="s">
        <v>503</v>
      </c>
      <c r="D8" s="177" t="s">
        <v>168</v>
      </c>
      <c r="E8" s="177" t="s">
        <v>167</v>
      </c>
      <c r="F8" s="177" t="s">
        <v>165</v>
      </c>
      <c r="G8" s="177" t="s">
        <v>164</v>
      </c>
      <c r="H8" s="177" t="s">
        <v>166</v>
      </c>
      <c r="I8" s="177" t="s">
        <v>163</v>
      </c>
      <c r="J8" s="177" t="s">
        <v>162</v>
      </c>
    </row>
    <row r="9" spans="1:10" s="85" customFormat="1" ht="36" customHeight="1" thickBot="1">
      <c r="A9" s="48" t="s">
        <v>46</v>
      </c>
      <c r="B9" s="49" t="s">
        <v>169</v>
      </c>
      <c r="C9" s="178" t="s">
        <v>169</v>
      </c>
      <c r="D9" s="178" t="s">
        <v>176</v>
      </c>
      <c r="E9" s="178" t="s">
        <v>175</v>
      </c>
      <c r="F9" s="178" t="s">
        <v>173</v>
      </c>
      <c r="G9" s="178" t="s">
        <v>172</v>
      </c>
      <c r="H9" s="178" t="s">
        <v>174</v>
      </c>
      <c r="I9" s="178" t="s">
        <v>171</v>
      </c>
      <c r="J9" s="178" t="s">
        <v>170</v>
      </c>
    </row>
    <row r="10" spans="1:10" s="85" customFormat="1" ht="21" customHeight="1">
      <c r="A10" s="139" t="s">
        <v>59</v>
      </c>
      <c r="B10" s="148">
        <v>40.13</v>
      </c>
      <c r="C10" s="148">
        <v>47.22</v>
      </c>
      <c r="D10" s="148">
        <v>0.0566</v>
      </c>
      <c r="E10" s="148">
        <v>2.43</v>
      </c>
      <c r="F10" s="148">
        <v>47.66</v>
      </c>
      <c r="G10" s="148">
        <v>39.74</v>
      </c>
      <c r="H10" s="148">
        <v>7.92</v>
      </c>
      <c r="I10" s="148">
        <v>42.39</v>
      </c>
      <c r="J10" s="148">
        <v>42.89</v>
      </c>
    </row>
    <row r="11" spans="1:10" s="85" customFormat="1" ht="21" customHeight="1">
      <c r="A11" s="23" t="s">
        <v>61</v>
      </c>
      <c r="B11" s="235">
        <v>41.47</v>
      </c>
      <c r="C11" s="235">
        <v>48.07</v>
      </c>
      <c r="D11" s="235">
        <v>0.0549</v>
      </c>
      <c r="E11" s="235">
        <v>2.41</v>
      </c>
      <c r="F11" s="235">
        <v>48.56</v>
      </c>
      <c r="G11" s="235">
        <v>40.73</v>
      </c>
      <c r="H11" s="235">
        <v>7.83</v>
      </c>
      <c r="I11" s="235">
        <v>43.22</v>
      </c>
      <c r="J11" s="235">
        <v>43.87</v>
      </c>
    </row>
    <row r="12" spans="1:10" s="85" customFormat="1" ht="21" customHeight="1">
      <c r="A12" s="23" t="s">
        <v>437</v>
      </c>
      <c r="B12" s="235">
        <v>42.26</v>
      </c>
      <c r="C12" s="235">
        <v>49.6</v>
      </c>
      <c r="D12" s="235">
        <v>0.057</v>
      </c>
      <c r="E12" s="235">
        <v>2.57</v>
      </c>
      <c r="F12" s="235">
        <v>50.09</v>
      </c>
      <c r="G12" s="235">
        <v>41.73</v>
      </c>
      <c r="H12" s="235">
        <v>8.36</v>
      </c>
      <c r="I12" s="235">
        <v>44.55</v>
      </c>
      <c r="J12" s="235">
        <v>45.06</v>
      </c>
    </row>
    <row r="13" spans="1:10" s="85" customFormat="1" ht="21" customHeight="1">
      <c r="A13" s="23" t="s">
        <v>65</v>
      </c>
      <c r="B13" s="235">
        <v>41.68</v>
      </c>
      <c r="C13" s="235">
        <v>48.32</v>
      </c>
      <c r="D13" s="235">
        <v>0.0548</v>
      </c>
      <c r="E13" s="235">
        <v>2.41</v>
      </c>
      <c r="F13" s="235">
        <v>48.7</v>
      </c>
      <c r="G13" s="235">
        <v>40.9</v>
      </c>
      <c r="H13" s="235">
        <v>7.8</v>
      </c>
      <c r="I13" s="235">
        <v>43.51</v>
      </c>
      <c r="J13" s="235">
        <v>44.03</v>
      </c>
    </row>
    <row r="14" spans="1:10" s="85" customFormat="1" ht="21" customHeight="1">
      <c r="A14" s="23" t="s">
        <v>402</v>
      </c>
      <c r="B14" s="235">
        <v>42.97</v>
      </c>
      <c r="C14" s="235">
        <v>50.03</v>
      </c>
      <c r="D14" s="235">
        <v>0.0534</v>
      </c>
      <c r="E14" s="235">
        <v>2.44</v>
      </c>
      <c r="F14" s="235">
        <v>50.45</v>
      </c>
      <c r="G14" s="235">
        <v>42.51</v>
      </c>
      <c r="H14" s="235">
        <v>7.94</v>
      </c>
      <c r="I14" s="235">
        <v>45.22</v>
      </c>
      <c r="J14" s="235">
        <v>45.71</v>
      </c>
    </row>
    <row r="15" spans="1:10" s="85" customFormat="1" ht="21" customHeight="1">
      <c r="A15" s="23" t="s">
        <v>401</v>
      </c>
      <c r="B15" s="235">
        <v>45.1</v>
      </c>
      <c r="C15" s="235">
        <v>52.81</v>
      </c>
      <c r="D15" s="235">
        <v>0.0555</v>
      </c>
      <c r="E15" s="235">
        <v>2.67</v>
      </c>
      <c r="F15" s="235">
        <v>53.23</v>
      </c>
      <c r="G15" s="235">
        <v>44.49</v>
      </c>
      <c r="H15" s="235">
        <v>8.74</v>
      </c>
      <c r="I15" s="235">
        <v>47.5</v>
      </c>
      <c r="J15" s="235">
        <v>48.05</v>
      </c>
    </row>
    <row r="16" spans="1:10" s="85" customFormat="1" ht="21" customHeight="1">
      <c r="A16" s="23" t="s">
        <v>63</v>
      </c>
      <c r="B16" s="235">
        <v>43.38</v>
      </c>
      <c r="C16" s="235">
        <v>50.26</v>
      </c>
      <c r="D16" s="235">
        <v>0.0507</v>
      </c>
      <c r="E16" s="235">
        <v>2.34</v>
      </c>
      <c r="F16" s="235">
        <v>50.75</v>
      </c>
      <c r="G16" s="235">
        <v>42.94</v>
      </c>
      <c r="H16" s="235">
        <v>7.81</v>
      </c>
      <c r="I16" s="235">
        <v>45.88</v>
      </c>
      <c r="J16" s="235">
        <v>46.23</v>
      </c>
    </row>
    <row r="17" spans="1:10" s="85" customFormat="1" ht="21" customHeight="1">
      <c r="A17" s="23" t="s">
        <v>67</v>
      </c>
      <c r="B17" s="235">
        <v>39.25</v>
      </c>
      <c r="C17" s="235">
        <v>45.82</v>
      </c>
      <c r="D17" s="235">
        <v>0.056</v>
      </c>
      <c r="E17" s="235">
        <v>2.33</v>
      </c>
      <c r="F17" s="235">
        <v>46.16</v>
      </c>
      <c r="G17" s="235">
        <v>38.58</v>
      </c>
      <c r="H17" s="235">
        <v>7.58</v>
      </c>
      <c r="I17" s="235">
        <v>41.09</v>
      </c>
      <c r="J17" s="235">
        <v>41.61</v>
      </c>
    </row>
    <row r="18" spans="1:10" s="85" customFormat="1" ht="21" customHeight="1">
      <c r="A18" s="23" t="s">
        <v>69</v>
      </c>
      <c r="B18" s="235">
        <v>44.34</v>
      </c>
      <c r="C18" s="235">
        <v>51.7</v>
      </c>
      <c r="D18" s="235">
        <v>0.0525</v>
      </c>
      <c r="E18" s="235">
        <v>2.48</v>
      </c>
      <c r="F18" s="235">
        <v>52.02</v>
      </c>
      <c r="G18" s="235">
        <v>43.97</v>
      </c>
      <c r="H18" s="235">
        <v>8.05</v>
      </c>
      <c r="I18" s="235">
        <v>46.69</v>
      </c>
      <c r="J18" s="235">
        <v>47.19</v>
      </c>
    </row>
    <row r="19" spans="1:10" s="85" customFormat="1" ht="21" customHeight="1">
      <c r="A19" s="23" t="s">
        <v>486</v>
      </c>
      <c r="B19" s="235">
        <v>41.72</v>
      </c>
      <c r="C19" s="235">
        <v>48.38</v>
      </c>
      <c r="D19" s="235">
        <v>0.0518</v>
      </c>
      <c r="E19" s="235">
        <v>2.29</v>
      </c>
      <c r="F19" s="235">
        <v>48.74</v>
      </c>
      <c r="G19" s="235">
        <v>41.15</v>
      </c>
      <c r="H19" s="235">
        <v>7.59</v>
      </c>
      <c r="I19" s="235">
        <v>43.82</v>
      </c>
      <c r="J19" s="235">
        <v>44.25</v>
      </c>
    </row>
    <row r="20" spans="1:13" s="85" customFormat="1" ht="29.25" thickBot="1">
      <c r="A20" s="237" t="s">
        <v>177</v>
      </c>
      <c r="B20" s="238">
        <v>43.06</v>
      </c>
      <c r="C20" s="239">
        <v>50.31</v>
      </c>
      <c r="D20" s="240"/>
      <c r="E20" s="240"/>
      <c r="F20" s="240"/>
      <c r="G20" s="240"/>
      <c r="H20" s="240"/>
      <c r="I20" s="240"/>
      <c r="J20" s="240"/>
      <c r="K20" s="146"/>
      <c r="L20" s="146"/>
      <c r="M20" s="146"/>
    </row>
    <row r="21" spans="1:10" ht="25.5" customHeight="1">
      <c r="A21"/>
      <c r="B21"/>
      <c r="C21"/>
      <c r="D21"/>
      <c r="E21"/>
      <c r="F21"/>
      <c r="G21"/>
      <c r="H21"/>
      <c r="I21"/>
      <c r="J21"/>
    </row>
    <row r="22" spans="1:10" ht="13.5">
      <c r="A22"/>
      <c r="B22"/>
      <c r="C22"/>
      <c r="D22"/>
      <c r="E22"/>
      <c r="F22"/>
      <c r="G22"/>
      <c r="H22"/>
      <c r="I22"/>
      <c r="J22"/>
    </row>
    <row r="23" spans="1:10" ht="13.5">
      <c r="A23"/>
      <c r="B23"/>
      <c r="C23"/>
      <c r="D23"/>
      <c r="E23"/>
      <c r="F23"/>
      <c r="G23"/>
      <c r="H23"/>
      <c r="I23" s="147" t="s">
        <v>104</v>
      </c>
      <c r="J23"/>
    </row>
    <row r="24" spans="1:10" ht="13.5">
      <c r="A24"/>
      <c r="B24"/>
      <c r="C24"/>
      <c r="D24"/>
      <c r="E24"/>
      <c r="F24"/>
      <c r="G24"/>
      <c r="H24"/>
      <c r="I24"/>
      <c r="J24"/>
    </row>
    <row r="25" spans="1:10" ht="13.5">
      <c r="A25"/>
      <c r="B25"/>
      <c r="C25"/>
      <c r="D25"/>
      <c r="E25"/>
      <c r="F25"/>
      <c r="G25"/>
      <c r="H25"/>
      <c r="I25"/>
      <c r="J25"/>
    </row>
    <row r="26" spans="1:10" ht="13.5">
      <c r="A26"/>
      <c r="B26"/>
      <c r="C26"/>
      <c r="D26"/>
      <c r="E26"/>
      <c r="F26"/>
      <c r="G26"/>
      <c r="H26"/>
      <c r="I26"/>
      <c r="J26"/>
    </row>
    <row r="27" spans="1:10" ht="13.5">
      <c r="A27"/>
      <c r="B27"/>
      <c r="C27"/>
      <c r="D27"/>
      <c r="E27"/>
      <c r="F27"/>
      <c r="G27"/>
      <c r="H27"/>
      <c r="I27"/>
      <c r="J27"/>
    </row>
    <row r="28" spans="1:10" ht="13.5">
      <c r="A28"/>
      <c r="B28"/>
      <c r="C28"/>
      <c r="D28"/>
      <c r="E28"/>
      <c r="F28"/>
      <c r="G28"/>
      <c r="H28"/>
      <c r="I28"/>
      <c r="J28"/>
    </row>
    <row r="29" spans="1:10" ht="13.5">
      <c r="A29"/>
      <c r="B29"/>
      <c r="C29"/>
      <c r="D29"/>
      <c r="E29"/>
      <c r="F29"/>
      <c r="G29"/>
      <c r="H29"/>
      <c r="I29"/>
      <c r="J29"/>
    </row>
    <row r="30" spans="1:10" ht="13.5">
      <c r="A30"/>
      <c r="B30"/>
      <c r="C30"/>
      <c r="D30"/>
      <c r="E30"/>
      <c r="F30"/>
      <c r="G30"/>
      <c r="H30"/>
      <c r="I30"/>
      <c r="J30"/>
    </row>
    <row r="31" spans="1:10" ht="13.5">
      <c r="A31" s="6"/>
      <c r="B31" s="6"/>
      <c r="C31" s="6"/>
      <c r="D31" s="6"/>
      <c r="E31" s="6"/>
      <c r="F31" s="6"/>
      <c r="G31" s="6"/>
      <c r="H31" s="6"/>
      <c r="J31" s="43"/>
    </row>
    <row r="32" spans="5:10" ht="13.5">
      <c r="E32" s="6"/>
      <c r="F32" s="6"/>
      <c r="G32" s="6"/>
      <c r="H32" s="6"/>
      <c r="I32" s="19"/>
      <c r="J32" s="19"/>
    </row>
    <row r="33" spans="1:10" ht="13.5">
      <c r="A33" s="6"/>
      <c r="B33" s="6"/>
      <c r="C33" s="6"/>
      <c r="D33" s="6"/>
      <c r="E33" s="6"/>
      <c r="F33" s="6"/>
      <c r="G33" s="6"/>
      <c r="H33" s="6"/>
      <c r="I33" s="19"/>
      <c r="J33" s="19"/>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2:H25"/>
  <sheetViews>
    <sheetView showGridLines="0" zoomScalePageLayoutView="0" workbookViewId="0" topLeftCell="A1">
      <selection activeCell="A1" sqref="A1"/>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6" s="85" customFormat="1" ht="13.5" customHeight="1">
      <c r="A5" s="220" t="s">
        <v>471</v>
      </c>
      <c r="B5" s="98"/>
      <c r="C5" s="98"/>
      <c r="D5" s="98"/>
      <c r="E5" s="98"/>
      <c r="F5" s="98"/>
    </row>
    <row r="6" spans="1:6" s="85" customFormat="1" ht="13.5" customHeight="1">
      <c r="A6" s="221" t="s">
        <v>105</v>
      </c>
      <c r="B6" s="98"/>
      <c r="C6" s="98"/>
      <c r="D6" s="98"/>
      <c r="E6" s="98"/>
      <c r="F6" s="98"/>
    </row>
    <row r="7" spans="1:6" s="85" customFormat="1" ht="13.5" customHeight="1">
      <c r="A7" s="97"/>
      <c r="B7" s="98"/>
      <c r="C7" s="98"/>
      <c r="D7" s="98"/>
      <c r="E7" s="98"/>
      <c r="F7" s="98"/>
    </row>
    <row r="8" spans="1:6" s="85" customFormat="1" ht="13.5" customHeight="1" thickBot="1">
      <c r="A8" s="103" t="s">
        <v>485</v>
      </c>
      <c r="B8" s="104"/>
      <c r="C8" s="104"/>
      <c r="D8" s="104"/>
      <c r="E8" s="104"/>
      <c r="F8" s="104"/>
    </row>
    <row r="9" spans="1:8" ht="57.75" thickBot="1">
      <c r="A9" s="50" t="s">
        <v>146</v>
      </c>
      <c r="B9" s="51" t="s">
        <v>178</v>
      </c>
      <c r="C9" s="51" t="s">
        <v>396</v>
      </c>
      <c r="D9" s="51" t="s">
        <v>179</v>
      </c>
      <c r="E9" s="51" t="s">
        <v>180</v>
      </c>
      <c r="F9" s="51" t="s">
        <v>48</v>
      </c>
      <c r="H9" s="5"/>
    </row>
    <row r="10" spans="1:8" ht="21" customHeight="1">
      <c r="A10" s="139" t="s">
        <v>59</v>
      </c>
      <c r="B10" s="140">
        <v>11917016608.73</v>
      </c>
      <c r="C10" s="140">
        <v>130000914.73</v>
      </c>
      <c r="D10" s="140">
        <v>239594348.72</v>
      </c>
      <c r="E10" s="140">
        <v>606484154.38</v>
      </c>
      <c r="F10" s="140">
        <v>12893096026.56</v>
      </c>
      <c r="H10" s="5"/>
    </row>
    <row r="11" spans="1:8" ht="21" customHeight="1">
      <c r="A11" s="58" t="s">
        <v>61</v>
      </c>
      <c r="B11" s="141">
        <v>6087779918.29</v>
      </c>
      <c r="C11" s="141"/>
      <c r="D11" s="141"/>
      <c r="E11" s="141">
        <v>715088044.64</v>
      </c>
      <c r="F11" s="141">
        <v>6802867962.93</v>
      </c>
      <c r="H11" s="5"/>
    </row>
    <row r="12" spans="1:8" ht="21" customHeight="1">
      <c r="A12" s="58" t="s">
        <v>437</v>
      </c>
      <c r="B12" s="141">
        <v>28957332058.61</v>
      </c>
      <c r="C12" s="141">
        <v>982000000</v>
      </c>
      <c r="D12" s="141">
        <v>205579905.27</v>
      </c>
      <c r="E12" s="141">
        <v>1774255744.81</v>
      </c>
      <c r="F12" s="141">
        <v>31919167708.69</v>
      </c>
      <c r="H12" s="5"/>
    </row>
    <row r="13" spans="1:8" ht="21" customHeight="1">
      <c r="A13" s="58" t="s">
        <v>65</v>
      </c>
      <c r="B13" s="141">
        <v>6537825632.61</v>
      </c>
      <c r="C13" s="141">
        <v>286860000</v>
      </c>
      <c r="D13" s="141">
        <v>357551860</v>
      </c>
      <c r="E13" s="141">
        <v>325846500.5</v>
      </c>
      <c r="F13" s="141">
        <v>7508083993.11</v>
      </c>
      <c r="H13" s="5"/>
    </row>
    <row r="14" spans="1:8" ht="21" customHeight="1">
      <c r="A14" s="58" t="s">
        <v>402</v>
      </c>
      <c r="B14" s="141">
        <v>9694801734.62</v>
      </c>
      <c r="C14" s="141">
        <v>580035953.54</v>
      </c>
      <c r="D14" s="141">
        <v>314461831.94</v>
      </c>
      <c r="E14" s="141">
        <v>775058621.68</v>
      </c>
      <c r="F14" s="141">
        <v>11364358141.78</v>
      </c>
      <c r="H14" s="5"/>
    </row>
    <row r="15" spans="1:8" ht="21" customHeight="1">
      <c r="A15" s="58" t="s">
        <v>401</v>
      </c>
      <c r="B15" s="141">
        <v>35326867263.52</v>
      </c>
      <c r="C15" s="141">
        <v>1491273556.02</v>
      </c>
      <c r="D15" s="141">
        <v>571227846.92</v>
      </c>
      <c r="E15" s="141">
        <v>1954220652.04</v>
      </c>
      <c r="F15" s="141">
        <v>39343589318.5</v>
      </c>
      <c r="H15" s="5"/>
    </row>
    <row r="16" spans="1:8" ht="21" customHeight="1">
      <c r="A16" s="58" t="s">
        <v>63</v>
      </c>
      <c r="B16" s="141">
        <v>6272083602.74</v>
      </c>
      <c r="C16" s="141">
        <v>280560667.27</v>
      </c>
      <c r="D16" s="141"/>
      <c r="E16" s="141">
        <v>292699976.36</v>
      </c>
      <c r="F16" s="141">
        <v>6845344246.37</v>
      </c>
      <c r="H16" s="5"/>
    </row>
    <row r="17" spans="1:8" ht="21" customHeight="1">
      <c r="A17" s="58" t="s">
        <v>67</v>
      </c>
      <c r="B17" s="141">
        <v>2315706268.04</v>
      </c>
      <c r="C17" s="141">
        <v>64632979.53</v>
      </c>
      <c r="D17" s="141">
        <v>75946412.46</v>
      </c>
      <c r="E17" s="141">
        <v>148745684.56</v>
      </c>
      <c r="F17" s="141">
        <v>2605031344.59</v>
      </c>
      <c r="H17" s="5"/>
    </row>
    <row r="18" spans="1:8" ht="21" customHeight="1">
      <c r="A18" s="58" t="s">
        <v>69</v>
      </c>
      <c r="B18" s="141">
        <v>18970054903.83</v>
      </c>
      <c r="C18" s="141">
        <v>160000000</v>
      </c>
      <c r="D18" s="141">
        <v>311337678.29</v>
      </c>
      <c r="E18" s="141">
        <v>889719424.58</v>
      </c>
      <c r="F18" s="141">
        <v>20331112006.7</v>
      </c>
      <c r="H18" s="5"/>
    </row>
    <row r="19" spans="1:8" ht="21" customHeight="1">
      <c r="A19" s="58" t="s">
        <v>486</v>
      </c>
      <c r="B19" s="141">
        <v>8134720222.64</v>
      </c>
      <c r="C19" s="141">
        <v>645061247.19</v>
      </c>
      <c r="D19" s="141">
        <v>115960762.5</v>
      </c>
      <c r="E19" s="141">
        <v>566165037.44</v>
      </c>
      <c r="F19" s="141">
        <v>9461907269.77</v>
      </c>
      <c r="H19" s="5"/>
    </row>
    <row r="20" spans="1:8" ht="21" customHeight="1" thickBot="1">
      <c r="A20" s="68" t="s">
        <v>48</v>
      </c>
      <c r="B20" s="133">
        <v>134214188213.63</v>
      </c>
      <c r="C20" s="133">
        <v>4620425318.28</v>
      </c>
      <c r="D20" s="133">
        <v>2191660646.1</v>
      </c>
      <c r="E20" s="133">
        <v>8048283840.99</v>
      </c>
      <c r="F20" s="133">
        <v>149074558019</v>
      </c>
      <c r="H20" s="5"/>
    </row>
    <row r="21" spans="1:8" ht="19.5" customHeight="1">
      <c r="A21"/>
      <c r="B21"/>
      <c r="C21"/>
      <c r="D21"/>
      <c r="E21"/>
      <c r="F21"/>
      <c r="H21" s="5"/>
    </row>
    <row r="22" spans="1:7" ht="13.5">
      <c r="A22"/>
      <c r="B22"/>
      <c r="C22"/>
      <c r="D22"/>
      <c r="E22"/>
      <c r="F22"/>
      <c r="G22" s="6"/>
    </row>
    <row r="23" spans="1:7" ht="13.5">
      <c r="A23" s="6"/>
      <c r="B23" s="6"/>
      <c r="C23" s="6"/>
      <c r="D23" s="6"/>
      <c r="E23" s="6"/>
      <c r="F23" s="6"/>
      <c r="G23" s="6"/>
    </row>
    <row r="24" spans="2:7" ht="13.5">
      <c r="B24" s="6"/>
      <c r="C24" s="6"/>
      <c r="D24" s="6"/>
      <c r="E24" s="6"/>
      <c r="F24" s="147" t="s">
        <v>43</v>
      </c>
      <c r="G24" s="6"/>
    </row>
    <row r="25" spans="1:6" ht="13.5">
      <c r="A25" s="6"/>
      <c r="B25" s="6"/>
      <c r="C25" s="6"/>
      <c r="D25" s="6"/>
      <c r="E25" s="6"/>
      <c r="F25"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2:F39"/>
  <sheetViews>
    <sheetView showGridLines="0" zoomScalePageLayoutView="0" workbookViewId="0" topLeftCell="A1">
      <selection activeCell="A1" sqref="A1"/>
    </sheetView>
  </sheetViews>
  <sheetFormatPr defaultColWidth="9.140625" defaultRowHeight="12.75"/>
  <cols>
    <col min="1" max="1" width="13.7109375" style="0" customWidth="1"/>
    <col min="2" max="2" width="95.140625" style="0" customWidth="1"/>
    <col min="3" max="3" width="22.140625" style="250" customWidth="1"/>
    <col min="4" max="4" width="12.421875" style="0" customWidth="1"/>
    <col min="5" max="5" width="34.57421875" style="0" customWidth="1"/>
  </cols>
  <sheetData>
    <row r="1" ht="13.5" customHeight="1"/>
    <row r="2" spans="1:6" s="3" customFormat="1" ht="13.5" customHeight="1">
      <c r="A2" s="41" t="s">
        <v>454</v>
      </c>
      <c r="B2" s="42"/>
      <c r="C2" s="249"/>
      <c r="D2" s="42"/>
      <c r="E2" s="42"/>
      <c r="F2" s="42"/>
    </row>
    <row r="3" spans="1:6" s="3" customFormat="1" ht="13.5" customHeight="1">
      <c r="A3" s="208" t="s">
        <v>461</v>
      </c>
      <c r="B3" s="42"/>
      <c r="C3" s="249"/>
      <c r="D3" s="42"/>
      <c r="E3" s="42"/>
      <c r="F3" s="42"/>
    </row>
    <row r="4" ht="13.5" customHeight="1">
      <c r="A4" s="241"/>
    </row>
    <row r="5" spans="1:3" ht="13.5" customHeight="1">
      <c r="A5" s="220" t="s">
        <v>472</v>
      </c>
      <c r="B5" s="102"/>
      <c r="C5" s="251"/>
    </row>
    <row r="6" spans="1:3" ht="13.5" customHeight="1">
      <c r="A6" s="221" t="s">
        <v>106</v>
      </c>
      <c r="B6" s="102"/>
      <c r="C6" s="251"/>
    </row>
    <row r="7" spans="1:3" ht="13.5" customHeight="1">
      <c r="A7" s="97"/>
      <c r="B7" s="102"/>
      <c r="C7" s="251"/>
    </row>
    <row r="8" spans="1:3" ht="13.5" customHeight="1" thickBot="1">
      <c r="A8" s="95" t="s">
        <v>485</v>
      </c>
      <c r="B8" s="102"/>
      <c r="C8" s="251"/>
    </row>
    <row r="9" spans="1:5" ht="30" customHeight="1">
      <c r="A9" s="189" t="s">
        <v>417</v>
      </c>
      <c r="B9" s="189" t="s">
        <v>107</v>
      </c>
      <c r="C9" s="252" t="s">
        <v>418</v>
      </c>
      <c r="E9" s="13" t="s">
        <v>442</v>
      </c>
    </row>
    <row r="10" spans="1:5" ht="30" customHeight="1" thickBot="1">
      <c r="A10" s="45" t="s">
        <v>419</v>
      </c>
      <c r="B10" s="45" t="s">
        <v>108</v>
      </c>
      <c r="C10" s="253" t="s">
        <v>420</v>
      </c>
      <c r="E10" s="13" t="s">
        <v>443</v>
      </c>
    </row>
    <row r="11" spans="1:5" ht="25.5" customHeight="1">
      <c r="A11" s="53" t="s">
        <v>109</v>
      </c>
      <c r="B11" s="53" t="s">
        <v>421</v>
      </c>
      <c r="C11" s="254">
        <v>119368947339.4</v>
      </c>
      <c r="E11" s="13" t="s">
        <v>444</v>
      </c>
    </row>
    <row r="12" spans="1:5" ht="31.5" customHeight="1">
      <c r="A12" s="58" t="s">
        <v>110</v>
      </c>
      <c r="B12" s="58" t="s">
        <v>422</v>
      </c>
      <c r="C12" s="255">
        <v>4620400612.28</v>
      </c>
      <c r="E12" s="13" t="s">
        <v>445</v>
      </c>
    </row>
    <row r="13" spans="1:5" ht="31.5" customHeight="1">
      <c r="A13" s="58" t="s">
        <v>110</v>
      </c>
      <c r="B13" s="58" t="s">
        <v>439</v>
      </c>
      <c r="C13" s="255">
        <v>24706</v>
      </c>
      <c r="E13" s="13" t="s">
        <v>446</v>
      </c>
    </row>
    <row r="14" spans="1:5" ht="31.5" customHeight="1">
      <c r="A14" s="58" t="s">
        <v>111</v>
      </c>
      <c r="B14" s="58" t="s">
        <v>440</v>
      </c>
      <c r="C14" s="255">
        <v>4500</v>
      </c>
      <c r="E14" s="13" t="s">
        <v>447</v>
      </c>
    </row>
    <row r="15" spans="1:5" ht="31.5" customHeight="1">
      <c r="A15" s="58" t="s">
        <v>111</v>
      </c>
      <c r="B15" s="58" t="s">
        <v>423</v>
      </c>
      <c r="C15" s="255">
        <v>2079960452.87</v>
      </c>
      <c r="E15" s="13" t="s">
        <v>448</v>
      </c>
    </row>
    <row r="16" spans="1:5" ht="31.5" customHeight="1">
      <c r="A16" s="58" t="s">
        <v>111</v>
      </c>
      <c r="B16" s="58" t="s">
        <v>438</v>
      </c>
      <c r="C16" s="255">
        <v>78918921.51</v>
      </c>
      <c r="E16" s="13" t="s">
        <v>449</v>
      </c>
    </row>
    <row r="17" spans="1:5" ht="31.5" customHeight="1">
      <c r="A17" s="58" t="s">
        <v>112</v>
      </c>
      <c r="B17" s="58" t="s">
        <v>424</v>
      </c>
      <c r="C17" s="255">
        <v>371105640.79</v>
      </c>
      <c r="E17" s="13" t="s">
        <v>450</v>
      </c>
    </row>
    <row r="18" spans="1:5" ht="31.5" customHeight="1">
      <c r="A18" s="58" t="s">
        <v>112</v>
      </c>
      <c r="B18" s="58" t="s">
        <v>425</v>
      </c>
      <c r="C18" s="255">
        <v>840854077.17</v>
      </c>
      <c r="E18" s="13" t="s">
        <v>451</v>
      </c>
    </row>
    <row r="19" spans="1:5" ht="31.5" customHeight="1">
      <c r="A19" s="58" t="s">
        <v>112</v>
      </c>
      <c r="B19" s="58" t="s">
        <v>426</v>
      </c>
      <c r="C19" s="255">
        <v>0</v>
      </c>
      <c r="E19" s="13" t="s">
        <v>452</v>
      </c>
    </row>
    <row r="20" spans="1:5" ht="31.5" customHeight="1">
      <c r="A20" s="58" t="s">
        <v>112</v>
      </c>
      <c r="B20" s="58" t="s">
        <v>427</v>
      </c>
      <c r="C20" s="255">
        <v>5106024.1</v>
      </c>
      <c r="E20" s="13" t="s">
        <v>453</v>
      </c>
    </row>
    <row r="21" spans="1:3" ht="42" customHeight="1">
      <c r="A21" s="58" t="s">
        <v>112</v>
      </c>
      <c r="B21" s="58" t="s">
        <v>441</v>
      </c>
      <c r="C21" s="255">
        <v>229716840</v>
      </c>
    </row>
    <row r="22" spans="1:3" ht="42" customHeight="1">
      <c r="A22" s="58" t="s">
        <v>112</v>
      </c>
      <c r="B22" s="58" t="s">
        <v>504</v>
      </c>
      <c r="C22" s="255">
        <v>20986800</v>
      </c>
    </row>
    <row r="23" spans="1:3" ht="42" customHeight="1">
      <c r="A23" s="58" t="s">
        <v>112</v>
      </c>
      <c r="B23" s="58" t="s">
        <v>428</v>
      </c>
      <c r="C23" s="255">
        <v>196427073.1</v>
      </c>
    </row>
    <row r="24" spans="1:3" ht="28.5">
      <c r="A24" s="58" t="s">
        <v>112</v>
      </c>
      <c r="B24" s="58" t="s">
        <v>429</v>
      </c>
      <c r="C24" s="255">
        <v>4088191164.98</v>
      </c>
    </row>
    <row r="25" spans="1:3" ht="28.5">
      <c r="A25" s="58" t="s">
        <v>112</v>
      </c>
      <c r="B25" s="58" t="s">
        <v>505</v>
      </c>
      <c r="C25" s="255">
        <v>69346838</v>
      </c>
    </row>
    <row r="26" spans="1:3" ht="31.5" customHeight="1">
      <c r="A26" s="58" t="s">
        <v>112</v>
      </c>
      <c r="B26" s="58" t="s">
        <v>430</v>
      </c>
      <c r="C26" s="255">
        <v>633948.22</v>
      </c>
    </row>
    <row r="27" spans="1:3" ht="28.5">
      <c r="A27" s="58" t="s">
        <v>112</v>
      </c>
      <c r="B27" s="58" t="s">
        <v>431</v>
      </c>
      <c r="C27" s="255">
        <v>258920261.96</v>
      </c>
    </row>
    <row r="28" spans="1:3" ht="31.5" customHeight="1">
      <c r="A28" s="58" t="s">
        <v>112</v>
      </c>
      <c r="B28" s="58" t="s">
        <v>432</v>
      </c>
      <c r="C28" s="255">
        <v>1836059822.85</v>
      </c>
    </row>
    <row r="29" spans="1:3" ht="31.5" customHeight="1">
      <c r="A29" s="58" t="s">
        <v>112</v>
      </c>
      <c r="B29" s="58" t="s">
        <v>433</v>
      </c>
      <c r="C29" s="255">
        <v>28932429.72</v>
      </c>
    </row>
    <row r="30" spans="1:3" ht="42.75" customHeight="1">
      <c r="A30" s="58" t="s">
        <v>112</v>
      </c>
      <c r="B30" s="58" t="s">
        <v>434</v>
      </c>
      <c r="C30" s="255">
        <v>102002920.1</v>
      </c>
    </row>
    <row r="31" spans="1:3" ht="31.5" customHeight="1">
      <c r="A31" s="58" t="s">
        <v>113</v>
      </c>
      <c r="B31" s="58" t="s">
        <v>435</v>
      </c>
      <c r="C31" s="255">
        <v>14845240874.23</v>
      </c>
    </row>
    <row r="32" spans="1:3" ht="31.5" customHeight="1">
      <c r="A32" s="58" t="s">
        <v>113</v>
      </c>
      <c r="B32" s="58" t="s">
        <v>436</v>
      </c>
      <c r="C32" s="255">
        <v>29088524.82</v>
      </c>
    </row>
    <row r="33" spans="1:3" ht="31.5" customHeight="1">
      <c r="A33" s="58" t="s">
        <v>113</v>
      </c>
      <c r="B33" s="58" t="s">
        <v>484</v>
      </c>
      <c r="C33" s="255">
        <v>3688246.9</v>
      </c>
    </row>
    <row r="34" spans="1:3" ht="31.5" customHeight="1" thickBot="1">
      <c r="A34" s="68" t="s">
        <v>4</v>
      </c>
      <c r="B34" s="68" t="s">
        <v>5</v>
      </c>
      <c r="C34" s="256">
        <v>149074558019</v>
      </c>
    </row>
    <row r="35" ht="31.5" customHeight="1"/>
    <row r="36" ht="27" customHeight="1"/>
    <row r="37" ht="31.5" customHeight="1"/>
    <row r="39" ht="31.5" customHeight="1">
      <c r="C39" s="257" t="s">
        <v>43</v>
      </c>
    </row>
    <row r="40" ht="31.5" customHeight="1"/>
    <row r="42" ht="19.5" customHeight="1"/>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Q51"/>
  <sheetViews>
    <sheetView showGridLines="0" zoomScalePageLayoutView="0" workbookViewId="0" topLeftCell="A1">
      <selection activeCell="A1" sqref="A1"/>
    </sheetView>
  </sheetViews>
  <sheetFormatPr defaultColWidth="9.140625" defaultRowHeight="12.75"/>
  <cols>
    <col min="1" max="1" width="5.7109375" style="5" customWidth="1"/>
    <col min="2" max="2" width="51.57421875" style="5" customWidth="1"/>
    <col min="3" max="13" width="17.7109375" style="5" customWidth="1"/>
    <col min="14" max="15" width="21.8515625" style="5" customWidth="1"/>
    <col min="16" max="16" width="21.7109375" style="5" customWidth="1"/>
    <col min="17" max="17" width="17.7109375" style="6" customWidth="1"/>
    <col min="18" max="16384" width="9.140625" style="5" customWidth="1"/>
  </cols>
  <sheetData>
    <row r="1" ht="13.5" customHeight="1"/>
    <row r="2" spans="1:6" s="3" customFormat="1" ht="13.5" customHeight="1">
      <c r="A2" s="41" t="s">
        <v>454</v>
      </c>
      <c r="B2" s="225"/>
      <c r="C2" s="42"/>
      <c r="D2" s="42"/>
      <c r="E2" s="42"/>
      <c r="F2" s="42"/>
    </row>
    <row r="3" spans="1:6" s="3" customFormat="1" ht="13.5" customHeight="1">
      <c r="A3" s="208" t="s">
        <v>461</v>
      </c>
      <c r="B3" s="225"/>
      <c r="C3" s="42"/>
      <c r="D3" s="42"/>
      <c r="E3" s="42"/>
      <c r="F3" s="42"/>
    </row>
    <row r="4" spans="1:2" ht="13.5" customHeight="1">
      <c r="A4" s="225"/>
      <c r="B4" s="225"/>
    </row>
    <row r="5" spans="1:13" s="85" customFormat="1" ht="13.5" customHeight="1">
      <c r="A5" s="220" t="s">
        <v>473</v>
      </c>
      <c r="B5" s="242"/>
      <c r="C5" s="98"/>
      <c r="D5" s="98"/>
      <c r="E5" s="98"/>
      <c r="F5" s="98"/>
      <c r="G5" s="98"/>
      <c r="H5" s="98"/>
      <c r="I5" s="98"/>
      <c r="J5" s="98"/>
      <c r="K5" s="98"/>
      <c r="L5" s="98"/>
      <c r="M5" s="98"/>
    </row>
    <row r="6" spans="1:17" s="100" customFormat="1" ht="13.5" customHeight="1">
      <c r="A6" s="221" t="s">
        <v>9</v>
      </c>
      <c r="B6" s="243"/>
      <c r="C6" s="99"/>
      <c r="D6" s="99"/>
      <c r="E6" s="99"/>
      <c r="F6" s="99"/>
      <c r="G6" s="99"/>
      <c r="H6" s="99"/>
      <c r="I6" s="99"/>
      <c r="J6" s="99"/>
      <c r="K6" s="99"/>
      <c r="L6" s="99"/>
      <c r="M6" s="99"/>
      <c r="N6" s="85"/>
      <c r="O6" s="85"/>
      <c r="P6" s="85"/>
      <c r="Q6" s="85"/>
    </row>
    <row r="7" spans="1:17" s="100" customFormat="1" ht="13.5" customHeight="1">
      <c r="A7" s="97"/>
      <c r="B7" s="243"/>
      <c r="C7" s="99"/>
      <c r="D7" s="99"/>
      <c r="E7" s="99"/>
      <c r="F7" s="99"/>
      <c r="G7" s="99"/>
      <c r="H7" s="99"/>
      <c r="I7" s="99"/>
      <c r="J7" s="99"/>
      <c r="K7" s="99"/>
      <c r="L7" s="99"/>
      <c r="M7" s="99"/>
      <c r="N7" s="85"/>
      <c r="O7" s="85"/>
      <c r="P7" s="85"/>
      <c r="Q7" s="85"/>
    </row>
    <row r="8" spans="1:17" s="100" customFormat="1" ht="13.5" customHeight="1" thickBot="1">
      <c r="A8" s="95" t="s">
        <v>485</v>
      </c>
      <c r="B8" s="96"/>
      <c r="C8" s="101"/>
      <c r="D8" s="101"/>
      <c r="E8" s="101"/>
      <c r="F8" s="101"/>
      <c r="G8" s="101"/>
      <c r="H8" s="101"/>
      <c r="I8" s="101"/>
      <c r="J8" s="101"/>
      <c r="K8" s="101"/>
      <c r="L8" s="101"/>
      <c r="M8" s="99"/>
      <c r="N8" s="85"/>
      <c r="O8" s="85"/>
      <c r="P8" s="85"/>
      <c r="Q8" s="85"/>
    </row>
    <row r="9" spans="1:13" s="85" customFormat="1" ht="29.25" customHeight="1" thickBot="1">
      <c r="A9" s="54" t="s">
        <v>10</v>
      </c>
      <c r="B9" s="55"/>
      <c r="C9" s="151" t="s">
        <v>59</v>
      </c>
      <c r="D9" s="151" t="s">
        <v>61</v>
      </c>
      <c r="E9" s="151" t="s">
        <v>437</v>
      </c>
      <c r="F9" s="151" t="s">
        <v>65</v>
      </c>
      <c r="G9" s="151" t="s">
        <v>402</v>
      </c>
      <c r="H9" s="151" t="s">
        <v>401</v>
      </c>
      <c r="I9" s="151" t="s">
        <v>63</v>
      </c>
      <c r="J9" s="151" t="s">
        <v>67</v>
      </c>
      <c r="K9" s="151" t="s">
        <v>69</v>
      </c>
      <c r="L9" s="151" t="s">
        <v>486</v>
      </c>
      <c r="M9" s="151" t="s">
        <v>48</v>
      </c>
    </row>
    <row r="10" spans="1:13" s="149" customFormat="1" ht="29.25" customHeight="1">
      <c r="A10" s="66" t="s">
        <v>34</v>
      </c>
      <c r="B10" s="66" t="s">
        <v>181</v>
      </c>
      <c r="C10" s="67">
        <v>12941285927.56</v>
      </c>
      <c r="D10" s="67">
        <v>7100415442.6</v>
      </c>
      <c r="E10" s="67">
        <v>32056759902.66</v>
      </c>
      <c r="F10" s="67">
        <v>7529256791.94</v>
      </c>
      <c r="G10" s="67">
        <v>11416922153.9</v>
      </c>
      <c r="H10" s="67">
        <v>39520935521.34</v>
      </c>
      <c r="I10" s="67">
        <v>6879272785.17</v>
      </c>
      <c r="J10" s="67">
        <v>2619440912.19</v>
      </c>
      <c r="K10" s="67">
        <v>20683736142.17</v>
      </c>
      <c r="L10" s="67">
        <v>9506565107.02</v>
      </c>
      <c r="M10" s="67">
        <v>150254590686.55</v>
      </c>
    </row>
    <row r="11" spans="1:13" s="149" customFormat="1" ht="29.25" customHeight="1">
      <c r="A11" s="58" t="s">
        <v>11</v>
      </c>
      <c r="B11" s="58" t="s">
        <v>182</v>
      </c>
      <c r="C11" s="59">
        <v>12893096026.56</v>
      </c>
      <c r="D11" s="59">
        <v>6802867962.93</v>
      </c>
      <c r="E11" s="59">
        <v>31919167708.69</v>
      </c>
      <c r="F11" s="59">
        <v>7508083993.11</v>
      </c>
      <c r="G11" s="59">
        <v>11364358141.78</v>
      </c>
      <c r="H11" s="59">
        <v>39343589318.5</v>
      </c>
      <c r="I11" s="59">
        <v>6845344246.37</v>
      </c>
      <c r="J11" s="59">
        <v>2605031344.59</v>
      </c>
      <c r="K11" s="59">
        <v>20331112006.7</v>
      </c>
      <c r="L11" s="59">
        <v>9461907269.77</v>
      </c>
      <c r="M11" s="57">
        <v>149074558019</v>
      </c>
    </row>
    <row r="12" spans="1:13" s="85" customFormat="1" ht="29.25" customHeight="1">
      <c r="A12" s="58" t="s">
        <v>12</v>
      </c>
      <c r="B12" s="58" t="s">
        <v>183</v>
      </c>
      <c r="C12" s="59">
        <v>9977038.58</v>
      </c>
      <c r="D12" s="59">
        <v>244940075.78</v>
      </c>
      <c r="E12" s="59">
        <v>13775322.6</v>
      </c>
      <c r="F12" s="59">
        <v>5756965.34</v>
      </c>
      <c r="G12" s="59">
        <v>9292049.67</v>
      </c>
      <c r="H12" s="59">
        <v>36813005.4</v>
      </c>
      <c r="I12" s="59">
        <v>4814024.12</v>
      </c>
      <c r="J12" s="59">
        <v>1587509.84</v>
      </c>
      <c r="K12" s="59">
        <v>300261527.57</v>
      </c>
      <c r="L12" s="59">
        <v>6118571</v>
      </c>
      <c r="M12" s="57">
        <v>633336089.9</v>
      </c>
    </row>
    <row r="13" spans="1:13" s="85" customFormat="1" ht="29.25" customHeight="1">
      <c r="A13" s="58" t="s">
        <v>13</v>
      </c>
      <c r="B13" s="58" t="s">
        <v>184</v>
      </c>
      <c r="C13" s="59">
        <v>3288848.05</v>
      </c>
      <c r="D13" s="59">
        <v>240620598.72</v>
      </c>
      <c r="E13" s="59">
        <v>0</v>
      </c>
      <c r="F13" s="59">
        <v>25482.16</v>
      </c>
      <c r="G13" s="59">
        <v>1396401.3</v>
      </c>
      <c r="H13" s="59">
        <v>0</v>
      </c>
      <c r="I13" s="59">
        <v>676157.66</v>
      </c>
      <c r="J13" s="59">
        <v>0</v>
      </c>
      <c r="K13" s="59">
        <v>289427674.64</v>
      </c>
      <c r="L13" s="59">
        <v>0</v>
      </c>
      <c r="M13" s="57">
        <v>535435162.53</v>
      </c>
    </row>
    <row r="14" spans="1:13" s="85" customFormat="1" ht="29.25" customHeight="1">
      <c r="A14" s="58" t="s">
        <v>14</v>
      </c>
      <c r="B14" s="58" t="s">
        <v>185</v>
      </c>
      <c r="C14" s="59">
        <v>6688190.53</v>
      </c>
      <c r="D14" s="59">
        <v>4319477.06</v>
      </c>
      <c r="E14" s="59">
        <v>13463782.31</v>
      </c>
      <c r="F14" s="59">
        <v>5731483.18</v>
      </c>
      <c r="G14" s="59">
        <v>7895648.37</v>
      </c>
      <c r="H14" s="59">
        <v>30502892.48</v>
      </c>
      <c r="I14" s="59">
        <v>4137866.46</v>
      </c>
      <c r="J14" s="59">
        <v>1587509.84</v>
      </c>
      <c r="K14" s="59">
        <v>10833852.93</v>
      </c>
      <c r="L14" s="59">
        <v>6100571.24</v>
      </c>
      <c r="M14" s="57">
        <v>91261274.4</v>
      </c>
    </row>
    <row r="15" spans="1:13" s="149" customFormat="1" ht="29.25" customHeight="1">
      <c r="A15" s="58" t="s">
        <v>15</v>
      </c>
      <c r="B15" s="58" t="s">
        <v>186</v>
      </c>
      <c r="C15" s="59">
        <v>0</v>
      </c>
      <c r="D15" s="59">
        <v>0</v>
      </c>
      <c r="E15" s="59">
        <v>311540.29</v>
      </c>
      <c r="F15" s="59">
        <v>0</v>
      </c>
      <c r="G15" s="59">
        <v>0</v>
      </c>
      <c r="H15" s="59">
        <v>6310112.92</v>
      </c>
      <c r="I15" s="59">
        <v>0</v>
      </c>
      <c r="J15" s="59">
        <v>0</v>
      </c>
      <c r="K15" s="59">
        <v>0</v>
      </c>
      <c r="L15" s="59">
        <v>17999.76</v>
      </c>
      <c r="M15" s="57">
        <v>6639652.97</v>
      </c>
    </row>
    <row r="16" spans="1:13" s="85" customFormat="1" ht="29.25" customHeight="1">
      <c r="A16" s="58" t="s">
        <v>16</v>
      </c>
      <c r="B16" s="58" t="s">
        <v>187</v>
      </c>
      <c r="C16" s="59">
        <v>38212862.42</v>
      </c>
      <c r="D16" s="59">
        <v>52607403.89</v>
      </c>
      <c r="E16" s="59">
        <v>123816871.37</v>
      </c>
      <c r="F16" s="59">
        <v>15415833.49</v>
      </c>
      <c r="G16" s="59">
        <v>43271962.45</v>
      </c>
      <c r="H16" s="59">
        <v>140533197.44</v>
      </c>
      <c r="I16" s="59">
        <v>29114514.68</v>
      </c>
      <c r="J16" s="59">
        <v>12822057.76</v>
      </c>
      <c r="K16" s="59">
        <v>52362607.9</v>
      </c>
      <c r="L16" s="59">
        <v>38539266.25</v>
      </c>
      <c r="M16" s="57">
        <v>546696577.65</v>
      </c>
    </row>
    <row r="17" spans="1:13" s="85" customFormat="1" ht="29.25" customHeight="1">
      <c r="A17" s="58" t="s">
        <v>13</v>
      </c>
      <c r="B17" s="58" t="s">
        <v>188</v>
      </c>
      <c r="C17" s="59">
        <v>0</v>
      </c>
      <c r="D17" s="59">
        <v>0</v>
      </c>
      <c r="E17" s="59">
        <v>0</v>
      </c>
      <c r="F17" s="59">
        <v>18701.8</v>
      </c>
      <c r="G17" s="59">
        <v>2671181.97</v>
      </c>
      <c r="H17" s="59">
        <v>203001.81</v>
      </c>
      <c r="I17" s="59">
        <v>711498.61</v>
      </c>
      <c r="J17" s="59">
        <v>0</v>
      </c>
      <c r="K17" s="59">
        <v>0</v>
      </c>
      <c r="L17" s="59">
        <v>0</v>
      </c>
      <c r="M17" s="57">
        <v>3604384.19</v>
      </c>
    </row>
    <row r="18" spans="1:13" s="85" customFormat="1" ht="29.25" customHeight="1">
      <c r="A18" s="58" t="s">
        <v>14</v>
      </c>
      <c r="B18" s="58" t="s">
        <v>189</v>
      </c>
      <c r="C18" s="59">
        <v>37545636.47</v>
      </c>
      <c r="D18" s="59">
        <v>32721193.31</v>
      </c>
      <c r="E18" s="59">
        <v>120398437.38</v>
      </c>
      <c r="F18" s="59">
        <v>14882021.11</v>
      </c>
      <c r="G18" s="59">
        <v>38321634.12</v>
      </c>
      <c r="H18" s="59">
        <v>138260895.74</v>
      </c>
      <c r="I18" s="59">
        <v>27547604.93</v>
      </c>
      <c r="J18" s="59">
        <v>12813979.91</v>
      </c>
      <c r="K18" s="59">
        <v>50641430.83</v>
      </c>
      <c r="L18" s="59">
        <v>37170833.94</v>
      </c>
      <c r="M18" s="57">
        <v>510303667.74</v>
      </c>
    </row>
    <row r="19" spans="1:13" s="85" customFormat="1" ht="29.25" customHeight="1">
      <c r="A19" s="58" t="s">
        <v>15</v>
      </c>
      <c r="B19" s="58" t="s">
        <v>190</v>
      </c>
      <c r="C19" s="59">
        <v>0</v>
      </c>
      <c r="D19" s="59">
        <v>0</v>
      </c>
      <c r="E19" s="59">
        <v>0</v>
      </c>
      <c r="F19" s="59">
        <v>0</v>
      </c>
      <c r="G19" s="59">
        <v>0</v>
      </c>
      <c r="H19" s="59">
        <v>0</v>
      </c>
      <c r="I19" s="59">
        <v>0</v>
      </c>
      <c r="J19" s="59">
        <v>0</v>
      </c>
      <c r="K19" s="59">
        <v>0</v>
      </c>
      <c r="L19" s="59">
        <v>0</v>
      </c>
      <c r="M19" s="57">
        <v>0</v>
      </c>
    </row>
    <row r="20" spans="1:13" s="85" customFormat="1" ht="29.25" customHeight="1">
      <c r="A20" s="58" t="s">
        <v>17</v>
      </c>
      <c r="B20" s="58" t="s">
        <v>191</v>
      </c>
      <c r="C20" s="59">
        <v>0</v>
      </c>
      <c r="D20" s="59">
        <v>0</v>
      </c>
      <c r="E20" s="59">
        <v>3370068.5</v>
      </c>
      <c r="F20" s="59">
        <v>134465.75</v>
      </c>
      <c r="G20" s="59">
        <v>849589.04</v>
      </c>
      <c r="H20" s="59">
        <v>1973260.28</v>
      </c>
      <c r="I20" s="59">
        <v>542136.99</v>
      </c>
      <c r="J20" s="59">
        <v>0</v>
      </c>
      <c r="K20" s="59">
        <v>503232.82</v>
      </c>
      <c r="L20" s="59">
        <v>415342.47</v>
      </c>
      <c r="M20" s="57">
        <v>7788095.85</v>
      </c>
    </row>
    <row r="21" spans="1:13" s="85" customFormat="1" ht="29.25" customHeight="1">
      <c r="A21" s="58" t="s">
        <v>18</v>
      </c>
      <c r="B21" s="58" t="s">
        <v>192</v>
      </c>
      <c r="C21" s="59">
        <v>2575.08</v>
      </c>
      <c r="D21" s="59">
        <v>26344.23</v>
      </c>
      <c r="E21" s="59">
        <v>48365.49</v>
      </c>
      <c r="F21" s="59">
        <v>0</v>
      </c>
      <c r="G21" s="59">
        <v>32277.72</v>
      </c>
      <c r="H21" s="59">
        <v>96039.61</v>
      </c>
      <c r="I21" s="59">
        <v>10848.98</v>
      </c>
      <c r="J21" s="59">
        <v>3661.39</v>
      </c>
      <c r="K21" s="59">
        <v>0</v>
      </c>
      <c r="L21" s="59">
        <v>17474.26</v>
      </c>
      <c r="M21" s="57">
        <v>237586.76</v>
      </c>
    </row>
    <row r="22" spans="1:13" s="85" customFormat="1" ht="29.25" customHeight="1">
      <c r="A22" s="58" t="s">
        <v>19</v>
      </c>
      <c r="B22" s="58" t="s">
        <v>193</v>
      </c>
      <c r="C22" s="59">
        <v>661099.77</v>
      </c>
      <c r="D22" s="59">
        <v>359866.35</v>
      </c>
      <c r="E22" s="59">
        <v>0</v>
      </c>
      <c r="F22" s="59">
        <v>380516.64</v>
      </c>
      <c r="G22" s="59">
        <v>0</v>
      </c>
      <c r="H22" s="59">
        <v>0</v>
      </c>
      <c r="I22" s="59">
        <v>0</v>
      </c>
      <c r="J22" s="59">
        <v>4416.46</v>
      </c>
      <c r="K22" s="59">
        <v>69986.47</v>
      </c>
      <c r="L22" s="59">
        <v>484785.61</v>
      </c>
      <c r="M22" s="57">
        <v>1960671.3</v>
      </c>
    </row>
    <row r="23" spans="1:13" s="149" customFormat="1" ht="29.25" customHeight="1">
      <c r="A23" s="58" t="s">
        <v>20</v>
      </c>
      <c r="B23" s="58" t="s">
        <v>194</v>
      </c>
      <c r="C23" s="59">
        <v>3551.1</v>
      </c>
      <c r="D23" s="59">
        <v>19500000</v>
      </c>
      <c r="E23" s="59">
        <v>0</v>
      </c>
      <c r="F23" s="59">
        <v>128.19</v>
      </c>
      <c r="G23" s="59">
        <v>1397279.6</v>
      </c>
      <c r="H23" s="59">
        <v>0</v>
      </c>
      <c r="I23" s="59">
        <v>302425.17</v>
      </c>
      <c r="J23" s="59">
        <v>0</v>
      </c>
      <c r="K23" s="59">
        <v>1147957.78</v>
      </c>
      <c r="L23" s="59">
        <v>450829.97</v>
      </c>
      <c r="M23" s="57">
        <v>22802171.81</v>
      </c>
    </row>
    <row r="24" spans="1:13" s="85" customFormat="1" ht="29.25" customHeight="1">
      <c r="A24" s="63" t="s">
        <v>21</v>
      </c>
      <c r="B24" s="64" t="s">
        <v>195</v>
      </c>
      <c r="C24" s="65">
        <v>0</v>
      </c>
      <c r="D24" s="65">
        <v>0</v>
      </c>
      <c r="E24" s="65">
        <v>0</v>
      </c>
      <c r="F24" s="65">
        <v>0</v>
      </c>
      <c r="G24" s="65">
        <v>0</v>
      </c>
      <c r="H24" s="65">
        <v>0</v>
      </c>
      <c r="I24" s="65">
        <v>0</v>
      </c>
      <c r="J24" s="65">
        <v>0</v>
      </c>
      <c r="K24" s="65">
        <v>0</v>
      </c>
      <c r="L24" s="65">
        <v>0</v>
      </c>
      <c r="M24" s="62">
        <v>0</v>
      </c>
    </row>
    <row r="25" spans="1:13" s="149" customFormat="1" ht="29.25" customHeight="1">
      <c r="A25" s="56" t="s">
        <v>35</v>
      </c>
      <c r="B25" s="56" t="s">
        <v>196</v>
      </c>
      <c r="C25" s="57">
        <v>23694034.22</v>
      </c>
      <c r="D25" s="57">
        <v>5203375.54</v>
      </c>
      <c r="E25" s="57">
        <v>28799075.84</v>
      </c>
      <c r="F25" s="57">
        <v>6289572.02</v>
      </c>
      <c r="G25" s="57">
        <v>68494630.45</v>
      </c>
      <c r="H25" s="57">
        <v>65364327.77</v>
      </c>
      <c r="I25" s="57">
        <v>5745643.31</v>
      </c>
      <c r="J25" s="57">
        <v>2839701.23</v>
      </c>
      <c r="K25" s="57">
        <v>30048553.63</v>
      </c>
      <c r="L25" s="57">
        <v>12084033.49</v>
      </c>
      <c r="M25" s="57">
        <v>248562947.5</v>
      </c>
    </row>
    <row r="26" spans="1:13" s="149" customFormat="1" ht="29.25" customHeight="1">
      <c r="A26" s="58" t="s">
        <v>11</v>
      </c>
      <c r="B26" s="58" t="s">
        <v>197</v>
      </c>
      <c r="C26" s="59">
        <v>10323325.92</v>
      </c>
      <c r="D26" s="59">
        <v>0</v>
      </c>
      <c r="E26" s="59">
        <v>28542.75</v>
      </c>
      <c r="F26" s="59">
        <v>0</v>
      </c>
      <c r="G26" s="59">
        <v>60024775.2</v>
      </c>
      <c r="H26" s="59">
        <v>33652500.26</v>
      </c>
      <c r="I26" s="59">
        <v>540840.79</v>
      </c>
      <c r="J26" s="59">
        <v>0</v>
      </c>
      <c r="K26" s="59">
        <v>16296085.07</v>
      </c>
      <c r="L26" s="59">
        <v>135652.51</v>
      </c>
      <c r="M26" s="57">
        <v>121001722.5</v>
      </c>
    </row>
    <row r="27" spans="1:13" s="149" customFormat="1" ht="29.25" customHeight="1">
      <c r="A27" s="58" t="s">
        <v>12</v>
      </c>
      <c r="B27" s="58" t="s">
        <v>198</v>
      </c>
      <c r="C27" s="59">
        <v>0</v>
      </c>
      <c r="D27" s="59">
        <v>0</v>
      </c>
      <c r="E27" s="59">
        <v>0</v>
      </c>
      <c r="F27" s="59">
        <v>0</v>
      </c>
      <c r="G27" s="59">
        <v>0</v>
      </c>
      <c r="H27" s="59">
        <v>0</v>
      </c>
      <c r="I27" s="59">
        <v>0</v>
      </c>
      <c r="J27" s="59">
        <v>0</v>
      </c>
      <c r="K27" s="59">
        <v>0</v>
      </c>
      <c r="L27" s="59">
        <v>0</v>
      </c>
      <c r="M27" s="57">
        <v>0</v>
      </c>
    </row>
    <row r="28" spans="1:13" s="149" customFormat="1" ht="29.25" customHeight="1">
      <c r="A28" s="58" t="s">
        <v>16</v>
      </c>
      <c r="B28" s="58" t="s">
        <v>199</v>
      </c>
      <c r="C28" s="59">
        <v>4423480.7</v>
      </c>
      <c r="D28" s="59">
        <v>3318345.63</v>
      </c>
      <c r="E28" s="59">
        <v>12186455.94</v>
      </c>
      <c r="F28" s="59">
        <v>4323785.41</v>
      </c>
      <c r="G28" s="59">
        <v>4948360.27</v>
      </c>
      <c r="H28" s="59">
        <v>22257718.73</v>
      </c>
      <c r="I28" s="59">
        <v>3479773.02</v>
      </c>
      <c r="J28" s="59">
        <v>928706.09</v>
      </c>
      <c r="K28" s="59">
        <v>10015089.27</v>
      </c>
      <c r="L28" s="59">
        <v>6839092.02</v>
      </c>
      <c r="M28" s="57">
        <v>72720807.08</v>
      </c>
    </row>
    <row r="29" spans="1:13" s="149" customFormat="1" ht="29.25" customHeight="1">
      <c r="A29" s="58" t="s">
        <v>21</v>
      </c>
      <c r="B29" s="58" t="s">
        <v>200</v>
      </c>
      <c r="C29" s="59">
        <v>661099.77</v>
      </c>
      <c r="D29" s="59">
        <v>59124.82</v>
      </c>
      <c r="E29" s="59">
        <v>1632332.05</v>
      </c>
      <c r="F29" s="59">
        <v>0</v>
      </c>
      <c r="G29" s="59">
        <v>28833.12</v>
      </c>
      <c r="H29" s="59">
        <v>0</v>
      </c>
      <c r="I29" s="59">
        <v>0</v>
      </c>
      <c r="J29" s="59">
        <v>0</v>
      </c>
      <c r="K29" s="59">
        <v>0</v>
      </c>
      <c r="L29" s="59">
        <v>4277346.92</v>
      </c>
      <c r="M29" s="57">
        <v>6658736.68</v>
      </c>
    </row>
    <row r="30" spans="1:13" s="149" customFormat="1" ht="29.25" customHeight="1">
      <c r="A30" s="58" t="s">
        <v>23</v>
      </c>
      <c r="B30" s="58" t="s">
        <v>201</v>
      </c>
      <c r="C30" s="59">
        <v>0</v>
      </c>
      <c r="D30" s="59">
        <v>0</v>
      </c>
      <c r="E30" s="59">
        <v>0</v>
      </c>
      <c r="F30" s="59">
        <v>0</v>
      </c>
      <c r="G30" s="59">
        <v>0</v>
      </c>
      <c r="H30" s="59">
        <v>0</v>
      </c>
      <c r="I30" s="59">
        <v>0</v>
      </c>
      <c r="J30" s="59">
        <v>0</v>
      </c>
      <c r="K30" s="59">
        <v>0</v>
      </c>
      <c r="L30" s="59">
        <v>0</v>
      </c>
      <c r="M30" s="57">
        <v>0</v>
      </c>
    </row>
    <row r="31" spans="1:13" s="149" customFormat="1" ht="29.25" customHeight="1">
      <c r="A31" s="58" t="s">
        <v>0</v>
      </c>
      <c r="B31" s="58" t="s">
        <v>202</v>
      </c>
      <c r="C31" s="59">
        <v>0</v>
      </c>
      <c r="D31" s="59">
        <v>0</v>
      </c>
      <c r="E31" s="59">
        <v>0</v>
      </c>
      <c r="F31" s="59">
        <v>0</v>
      </c>
      <c r="G31" s="59">
        <v>0</v>
      </c>
      <c r="H31" s="59">
        <v>0</v>
      </c>
      <c r="I31" s="59">
        <v>0</v>
      </c>
      <c r="J31" s="59">
        <v>0</v>
      </c>
      <c r="K31" s="59">
        <v>0</v>
      </c>
      <c r="L31" s="59">
        <v>0</v>
      </c>
      <c r="M31" s="57">
        <v>0</v>
      </c>
    </row>
    <row r="32" spans="1:13" s="149" customFormat="1" ht="29.25" customHeight="1">
      <c r="A32" s="58" t="s">
        <v>1</v>
      </c>
      <c r="B32" s="58" t="s">
        <v>203</v>
      </c>
      <c r="C32" s="59">
        <v>661099.77</v>
      </c>
      <c r="D32" s="59">
        <v>359866.35</v>
      </c>
      <c r="E32" s="59">
        <v>0</v>
      </c>
      <c r="F32" s="59">
        <v>380516.64</v>
      </c>
      <c r="G32" s="59">
        <v>0</v>
      </c>
      <c r="H32" s="59">
        <v>2014619.27</v>
      </c>
      <c r="I32" s="59">
        <v>351939.79</v>
      </c>
      <c r="J32" s="59">
        <v>137403.9</v>
      </c>
      <c r="K32" s="59">
        <v>1198031.71</v>
      </c>
      <c r="L32" s="59">
        <v>0</v>
      </c>
      <c r="M32" s="57">
        <v>5103477.43</v>
      </c>
    </row>
    <row r="33" spans="1:13" s="149" customFormat="1" ht="29.25" customHeight="1">
      <c r="A33" s="58" t="s">
        <v>2</v>
      </c>
      <c r="B33" s="58" t="s">
        <v>204</v>
      </c>
      <c r="C33" s="59">
        <v>0</v>
      </c>
      <c r="D33" s="59">
        <v>0</v>
      </c>
      <c r="E33" s="59">
        <v>0</v>
      </c>
      <c r="F33" s="59">
        <v>0</v>
      </c>
      <c r="G33" s="59">
        <v>0</v>
      </c>
      <c r="H33" s="59">
        <v>0</v>
      </c>
      <c r="I33" s="59">
        <v>0</v>
      </c>
      <c r="J33" s="59">
        <v>0</v>
      </c>
      <c r="K33" s="59">
        <v>0</v>
      </c>
      <c r="L33" s="59">
        <v>0</v>
      </c>
      <c r="M33" s="57">
        <v>0</v>
      </c>
    </row>
    <row r="34" spans="1:13" s="149" customFormat="1" ht="29.25" customHeight="1">
      <c r="A34" s="58" t="s">
        <v>3</v>
      </c>
      <c r="B34" s="58" t="s">
        <v>205</v>
      </c>
      <c r="C34" s="59">
        <v>1694688.51</v>
      </c>
      <c r="D34" s="59">
        <v>1232084.51</v>
      </c>
      <c r="E34" s="59">
        <v>2044024.96</v>
      </c>
      <c r="F34" s="59">
        <v>1407726.96</v>
      </c>
      <c r="G34" s="59">
        <v>2327246.87</v>
      </c>
      <c r="H34" s="59">
        <v>6901872.33</v>
      </c>
      <c r="I34" s="59">
        <v>1238551.36</v>
      </c>
      <c r="J34" s="59">
        <v>529477.7</v>
      </c>
      <c r="K34" s="59">
        <v>1640366.68</v>
      </c>
      <c r="L34" s="59">
        <v>173643.13</v>
      </c>
      <c r="M34" s="57">
        <v>19189683.01</v>
      </c>
    </row>
    <row r="35" spans="1:13" s="85" customFormat="1" ht="29.25" customHeight="1">
      <c r="A35" s="63" t="s">
        <v>24</v>
      </c>
      <c r="B35" s="64" t="s">
        <v>206</v>
      </c>
      <c r="C35" s="65">
        <v>5930339.55</v>
      </c>
      <c r="D35" s="65">
        <v>233954.23</v>
      </c>
      <c r="E35" s="65">
        <v>12907720.14</v>
      </c>
      <c r="F35" s="65">
        <v>177543.01</v>
      </c>
      <c r="G35" s="65">
        <v>1165414.99</v>
      </c>
      <c r="H35" s="65">
        <v>537617.18</v>
      </c>
      <c r="I35" s="65">
        <v>134538.35</v>
      </c>
      <c r="J35" s="65">
        <v>1244113.54</v>
      </c>
      <c r="K35" s="65">
        <v>898980.9</v>
      </c>
      <c r="L35" s="65">
        <v>658298.91</v>
      </c>
      <c r="M35" s="62">
        <v>23888520.8</v>
      </c>
    </row>
    <row r="36" spans="1:13" s="85" customFormat="1" ht="29.25" customHeight="1">
      <c r="A36" s="60" t="s">
        <v>97</v>
      </c>
      <c r="B36" s="61" t="s">
        <v>207</v>
      </c>
      <c r="C36" s="62">
        <v>12917591893.34</v>
      </c>
      <c r="D36" s="62">
        <v>7095212067.06</v>
      </c>
      <c r="E36" s="62">
        <v>32027960826.82</v>
      </c>
      <c r="F36" s="62">
        <v>7522967219.92</v>
      </c>
      <c r="G36" s="62">
        <v>11348427523.45</v>
      </c>
      <c r="H36" s="62">
        <v>39455571193.57</v>
      </c>
      <c r="I36" s="62">
        <v>6873527141.86</v>
      </c>
      <c r="J36" s="62">
        <v>2616601210.96</v>
      </c>
      <c r="K36" s="62">
        <v>20653687588.54</v>
      </c>
      <c r="L36" s="62">
        <v>9494481073.53</v>
      </c>
      <c r="M36" s="62">
        <v>150006027739.05</v>
      </c>
    </row>
    <row r="37" spans="1:13" s="85" customFormat="1" ht="29.25" customHeight="1">
      <c r="A37" s="60" t="s">
        <v>98</v>
      </c>
      <c r="B37" s="61" t="s">
        <v>208</v>
      </c>
      <c r="C37" s="62">
        <v>1280874368.01</v>
      </c>
      <c r="D37" s="62">
        <v>847192137.02</v>
      </c>
      <c r="E37" s="62">
        <v>-1305524091.65</v>
      </c>
      <c r="F37" s="62">
        <v>1787339438.88</v>
      </c>
      <c r="G37" s="62">
        <v>-820033013</v>
      </c>
      <c r="H37" s="62">
        <v>5997616515.5</v>
      </c>
      <c r="I37" s="62">
        <v>905937012.6</v>
      </c>
      <c r="J37" s="62">
        <v>8009635.3</v>
      </c>
      <c r="K37" s="62">
        <v>-1052549308.64</v>
      </c>
      <c r="L37" s="62">
        <v>2348049720.62</v>
      </c>
      <c r="M37" s="62">
        <v>9996912414.64</v>
      </c>
    </row>
    <row r="38" spans="1:13" s="85" customFormat="1" ht="29.25" customHeight="1">
      <c r="A38" s="60" t="s">
        <v>99</v>
      </c>
      <c r="B38" s="61" t="s">
        <v>209</v>
      </c>
      <c r="C38" s="62">
        <v>-13654711.4</v>
      </c>
      <c r="D38" s="62">
        <v>-6368415.33</v>
      </c>
      <c r="E38" s="62">
        <v>-127563.76</v>
      </c>
      <c r="F38" s="62">
        <v>-2063590.93</v>
      </c>
      <c r="G38" s="62">
        <v>-11239209.99</v>
      </c>
      <c r="H38" s="62">
        <v>-33337813.15</v>
      </c>
      <c r="I38" s="62">
        <v>-5254404.71</v>
      </c>
      <c r="J38" s="62">
        <v>-3197128.64</v>
      </c>
      <c r="K38" s="62">
        <v>-29388336.35</v>
      </c>
      <c r="L38" s="62">
        <v>-2899994.53</v>
      </c>
      <c r="M38" s="62">
        <v>-107531168.79</v>
      </c>
    </row>
    <row r="39" spans="1:13" s="85" customFormat="1" ht="29.25" customHeight="1">
      <c r="A39" s="60" t="s">
        <v>100</v>
      </c>
      <c r="B39" s="61" t="s">
        <v>210</v>
      </c>
      <c r="C39" s="62">
        <v>-583108.62</v>
      </c>
      <c r="D39" s="62">
        <v>-320290.29</v>
      </c>
      <c r="E39" s="62">
        <v>-3010704.05</v>
      </c>
      <c r="F39" s="62">
        <v>812827.28</v>
      </c>
      <c r="G39" s="62">
        <v>1203896.32</v>
      </c>
      <c r="H39" s="62">
        <v>4110485.65</v>
      </c>
      <c r="I39" s="62">
        <v>-310687.64</v>
      </c>
      <c r="J39" s="62">
        <v>-209254.94</v>
      </c>
      <c r="K39" s="62">
        <v>-1952119.98</v>
      </c>
      <c r="L39" s="62">
        <v>1031950.61</v>
      </c>
      <c r="M39" s="62">
        <v>772994.34</v>
      </c>
    </row>
    <row r="40" spans="1:13" s="85" customFormat="1" ht="29.25" customHeight="1">
      <c r="A40" s="60" t="s">
        <v>101</v>
      </c>
      <c r="B40" s="61" t="s">
        <v>211</v>
      </c>
      <c r="C40" s="62">
        <v>0</v>
      </c>
      <c r="D40" s="62">
        <v>0</v>
      </c>
      <c r="E40" s="62">
        <v>0</v>
      </c>
      <c r="F40" s="62">
        <v>0</v>
      </c>
      <c r="G40" s="62">
        <v>0</v>
      </c>
      <c r="H40" s="62">
        <v>0</v>
      </c>
      <c r="I40" s="62">
        <v>0</v>
      </c>
      <c r="J40" s="62">
        <v>0</v>
      </c>
      <c r="K40" s="62">
        <v>0</v>
      </c>
      <c r="L40" s="62">
        <v>0</v>
      </c>
      <c r="M40" s="62">
        <v>0</v>
      </c>
    </row>
    <row r="41" spans="1:13" s="149" customFormat="1" ht="29.25" customHeight="1">
      <c r="A41" s="56" t="s">
        <v>212</v>
      </c>
      <c r="B41" s="56" t="s">
        <v>213</v>
      </c>
      <c r="C41" s="57">
        <v>11650955345.35</v>
      </c>
      <c r="D41" s="57">
        <v>6254708635.66</v>
      </c>
      <c r="E41" s="57">
        <v>33336623186.28</v>
      </c>
      <c r="F41" s="57">
        <v>5736878544.69</v>
      </c>
      <c r="G41" s="57">
        <v>12178495850.12</v>
      </c>
      <c r="H41" s="57">
        <v>33487182005.57</v>
      </c>
      <c r="I41" s="57">
        <v>5973155221.61</v>
      </c>
      <c r="J41" s="57">
        <v>2611997959.24</v>
      </c>
      <c r="K41" s="57">
        <v>21737577353.51</v>
      </c>
      <c r="L41" s="57">
        <v>7148299396.83</v>
      </c>
      <c r="M41" s="57">
        <v>140115873498.86</v>
      </c>
    </row>
    <row r="42" spans="1:13" s="149" customFormat="1" ht="29.25" customHeight="1">
      <c r="A42" s="58" t="s">
        <v>11</v>
      </c>
      <c r="B42" s="58" t="s">
        <v>214</v>
      </c>
      <c r="C42" s="59">
        <v>7298987559.6</v>
      </c>
      <c r="D42" s="59">
        <v>4010079406.95</v>
      </c>
      <c r="E42" s="59">
        <v>22334125476.22</v>
      </c>
      <c r="F42" s="59">
        <v>3916611841.53</v>
      </c>
      <c r="G42" s="59">
        <v>7038195688.95</v>
      </c>
      <c r="H42" s="59">
        <v>22151629617.52</v>
      </c>
      <c r="I42" s="59">
        <v>3619146256.39</v>
      </c>
      <c r="J42" s="59">
        <v>1632722222.58</v>
      </c>
      <c r="K42" s="59">
        <v>12318721864.43</v>
      </c>
      <c r="L42" s="59">
        <v>4930503145.74</v>
      </c>
      <c r="M42" s="57">
        <v>89250723079.91</v>
      </c>
    </row>
    <row r="43" spans="1:13" s="149" customFormat="1" ht="29.25" customHeight="1">
      <c r="A43" s="58" t="s">
        <v>12</v>
      </c>
      <c r="B43" s="58" t="s">
        <v>215</v>
      </c>
      <c r="C43" s="59">
        <v>2171079515.57</v>
      </c>
      <c r="D43" s="59">
        <v>1025524498.7</v>
      </c>
      <c r="E43" s="59">
        <v>4685319215.52</v>
      </c>
      <c r="F43" s="59">
        <v>863536384.07</v>
      </c>
      <c r="G43" s="59">
        <v>3796117138.02</v>
      </c>
      <c r="H43" s="59">
        <v>4566224361.82</v>
      </c>
      <c r="I43" s="59">
        <v>1375884712.4</v>
      </c>
      <c r="J43" s="59">
        <v>602008314.89</v>
      </c>
      <c r="K43" s="59">
        <v>5240899039.63</v>
      </c>
      <c r="L43" s="59">
        <v>1215931193.36</v>
      </c>
      <c r="M43" s="57">
        <v>25542524373.98</v>
      </c>
    </row>
    <row r="44" spans="1:13" s="149" customFormat="1" ht="29.25" customHeight="1">
      <c r="A44" s="58" t="s">
        <v>16</v>
      </c>
      <c r="B44" s="58" t="s">
        <v>216</v>
      </c>
      <c r="C44" s="59">
        <v>2180888270.18</v>
      </c>
      <c r="D44" s="59">
        <v>1219104730.01</v>
      </c>
      <c r="E44" s="59">
        <v>6317178494.54</v>
      </c>
      <c r="F44" s="59">
        <v>956730319.09</v>
      </c>
      <c r="G44" s="59">
        <v>1344183023.15</v>
      </c>
      <c r="H44" s="59">
        <v>6769328026.23</v>
      </c>
      <c r="I44" s="59">
        <v>922664834.6</v>
      </c>
      <c r="J44" s="59">
        <v>377267421.77</v>
      </c>
      <c r="K44" s="59">
        <v>4177956449.45</v>
      </c>
      <c r="L44" s="59">
        <v>1001865057.73</v>
      </c>
      <c r="M44" s="57">
        <v>25267166626.75</v>
      </c>
    </row>
    <row r="45" spans="1:13" s="85" customFormat="1" ht="29.25" customHeight="1">
      <c r="A45" s="58" t="s">
        <v>21</v>
      </c>
      <c r="B45" s="58" t="s">
        <v>217</v>
      </c>
      <c r="C45" s="59">
        <v>0</v>
      </c>
      <c r="D45" s="59">
        <v>0</v>
      </c>
      <c r="E45" s="59">
        <v>0</v>
      </c>
      <c r="F45" s="59">
        <v>0</v>
      </c>
      <c r="G45" s="59">
        <v>0</v>
      </c>
      <c r="H45" s="59">
        <v>0</v>
      </c>
      <c r="I45" s="59">
        <v>55459418.22</v>
      </c>
      <c r="J45" s="59">
        <v>0</v>
      </c>
      <c r="K45" s="59">
        <v>0</v>
      </c>
      <c r="L45" s="59">
        <v>0</v>
      </c>
      <c r="M45" s="57">
        <v>55459418.22</v>
      </c>
    </row>
    <row r="46" spans="1:15" s="150" customFormat="1" ht="29.25" customHeight="1" thickBot="1">
      <c r="A46" s="68" t="s">
        <v>218</v>
      </c>
      <c r="B46" s="68" t="s">
        <v>219</v>
      </c>
      <c r="C46" s="69">
        <v>12917591893.34</v>
      </c>
      <c r="D46" s="69">
        <v>7095212067.06</v>
      </c>
      <c r="E46" s="69">
        <v>32027960826.82</v>
      </c>
      <c r="F46" s="69">
        <v>7522967219.92</v>
      </c>
      <c r="G46" s="69">
        <v>11348427523.45</v>
      </c>
      <c r="H46" s="69">
        <v>39455571193.57</v>
      </c>
      <c r="I46" s="69">
        <v>6873527141.86</v>
      </c>
      <c r="J46" s="69">
        <v>2616601210.96</v>
      </c>
      <c r="K46" s="69">
        <v>20653687588.54</v>
      </c>
      <c r="L46" s="69">
        <v>9494481073.53</v>
      </c>
      <c r="M46" s="69">
        <v>150006027739.05</v>
      </c>
      <c r="N46" s="85"/>
      <c r="O46" s="85"/>
    </row>
    <row r="47" spans="1:16" ht="13.5">
      <c r="A47"/>
      <c r="B47"/>
      <c r="C47"/>
      <c r="D47"/>
      <c r="E47"/>
      <c r="F47"/>
      <c r="G47"/>
      <c r="H47"/>
      <c r="I47"/>
      <c r="J47"/>
      <c r="K47"/>
      <c r="L47"/>
      <c r="M47"/>
      <c r="N47" s="6"/>
      <c r="O47" s="6"/>
      <c r="P47" s="6"/>
    </row>
    <row r="48" spans="1:16" ht="13.5">
      <c r="A48"/>
      <c r="B48"/>
      <c r="C48"/>
      <c r="D48"/>
      <c r="E48"/>
      <c r="F48"/>
      <c r="G48"/>
      <c r="H48"/>
      <c r="I48"/>
      <c r="J48"/>
      <c r="K48"/>
      <c r="L48"/>
      <c r="M48"/>
      <c r="N48" s="6"/>
      <c r="O48" s="6"/>
      <c r="P48" s="6"/>
    </row>
    <row r="49" spans="1:15" ht="13.5">
      <c r="A49" s="6"/>
      <c r="B49" s="6"/>
      <c r="C49" s="6"/>
      <c r="D49" s="6"/>
      <c r="E49" s="6"/>
      <c r="F49" s="6"/>
      <c r="G49" s="6"/>
      <c r="H49" s="6"/>
      <c r="I49" s="6"/>
      <c r="J49" s="6"/>
      <c r="K49" s="6"/>
      <c r="L49" s="6"/>
      <c r="M49" s="6"/>
      <c r="N49" s="6"/>
      <c r="O49" s="6"/>
    </row>
    <row r="50" spans="2:13" ht="14.25">
      <c r="B50" s="6"/>
      <c r="C50" s="6"/>
      <c r="D50" s="6"/>
      <c r="E50" s="6"/>
      <c r="F50" s="6"/>
      <c r="G50" s="6"/>
      <c r="H50" s="6"/>
      <c r="I50" s="6"/>
      <c r="J50" s="6"/>
      <c r="K50" s="6"/>
      <c r="L50" s="6"/>
      <c r="M50" s="188" t="s">
        <v>43</v>
      </c>
    </row>
    <row r="51" spans="1:13" ht="13.5">
      <c r="A51" s="6"/>
      <c r="B51" s="6"/>
      <c r="C51" s="6"/>
      <c r="D51" s="6"/>
      <c r="E51" s="6"/>
      <c r="F51" s="6"/>
      <c r="G51" s="6"/>
      <c r="H51" s="6"/>
      <c r="I51" s="6"/>
      <c r="J51" s="6"/>
      <c r="K51" s="6"/>
      <c r="L51" s="6"/>
      <c r="M51"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2:Q44"/>
  <sheetViews>
    <sheetView showGridLines="0" zoomScalePageLayoutView="0" workbookViewId="0" topLeftCell="A1">
      <selection activeCell="A1" sqref="A1"/>
    </sheetView>
  </sheetViews>
  <sheetFormatPr defaultColWidth="9.140625" defaultRowHeight="12.75"/>
  <cols>
    <col min="1" max="1" width="5.140625" style="0" customWidth="1"/>
    <col min="2" max="2" width="42.00390625" style="0" customWidth="1"/>
    <col min="3" max="13" width="18.00390625" style="0" customWidth="1"/>
    <col min="14" max="15" width="21.8515625" style="0" customWidth="1"/>
    <col min="16" max="16" width="21.7109375" style="0" customWidth="1"/>
    <col min="17" max="17" width="16.7109375" style="2" customWidth="1"/>
  </cols>
  <sheetData>
    <row r="1" ht="13.5" customHeight="1"/>
    <row r="2" spans="1:6" s="3" customFormat="1" ht="13.5" customHeight="1">
      <c r="A2" s="41" t="s">
        <v>454</v>
      </c>
      <c r="B2" s="225"/>
      <c r="C2" s="225"/>
      <c r="D2" s="42"/>
      <c r="E2" s="42"/>
      <c r="F2" s="42"/>
    </row>
    <row r="3" spans="1:6" s="3" customFormat="1" ht="13.5" customHeight="1">
      <c r="A3" s="208" t="s">
        <v>461</v>
      </c>
      <c r="B3" s="225"/>
      <c r="C3" s="225"/>
      <c r="D3" s="42"/>
      <c r="E3" s="42"/>
      <c r="F3" s="42"/>
    </row>
    <row r="4" spans="1:3" ht="13.5" customHeight="1">
      <c r="A4" s="244"/>
      <c r="B4" s="244"/>
      <c r="C4" s="244"/>
    </row>
    <row r="5" spans="1:13" s="85" customFormat="1" ht="13.5" customHeight="1">
      <c r="A5" s="220" t="s">
        <v>474</v>
      </c>
      <c r="B5" s="242"/>
      <c r="C5" s="245"/>
      <c r="D5" s="98"/>
      <c r="E5" s="98"/>
      <c r="F5" s="98"/>
      <c r="G5" s="98"/>
      <c r="H5" s="98"/>
      <c r="I5" s="98"/>
      <c r="J5" s="98"/>
      <c r="K5" s="98"/>
      <c r="L5" s="98"/>
      <c r="M5" s="98"/>
    </row>
    <row r="6" spans="1:17" s="100" customFormat="1" ht="13.5" customHeight="1">
      <c r="A6" s="221" t="s">
        <v>28</v>
      </c>
      <c r="B6" s="243"/>
      <c r="C6" s="246"/>
      <c r="D6" s="99"/>
      <c r="E6" s="99"/>
      <c r="F6" s="99"/>
      <c r="G6" s="99"/>
      <c r="H6" s="99"/>
      <c r="I6" s="99"/>
      <c r="J6" s="99"/>
      <c r="K6" s="99"/>
      <c r="L6" s="99"/>
      <c r="M6" s="99"/>
      <c r="N6" s="85"/>
      <c r="O6" s="85"/>
      <c r="P6" s="85"/>
      <c r="Q6" s="85"/>
    </row>
    <row r="7" spans="1:17" s="100" customFormat="1" ht="13.5" customHeight="1">
      <c r="A7" s="97"/>
      <c r="B7" s="96"/>
      <c r="C7" s="99"/>
      <c r="D7" s="99"/>
      <c r="E7" s="99"/>
      <c r="F7" s="99"/>
      <c r="G7" s="99"/>
      <c r="H7" s="99"/>
      <c r="I7" s="99"/>
      <c r="J7" s="99"/>
      <c r="K7" s="99"/>
      <c r="L7" s="99"/>
      <c r="M7" s="99"/>
      <c r="N7" s="85"/>
      <c r="O7" s="85"/>
      <c r="P7" s="85"/>
      <c r="Q7" s="85"/>
    </row>
    <row r="8" spans="1:17" s="100" customFormat="1" ht="13.5" customHeight="1" thickBot="1">
      <c r="A8" s="95" t="s">
        <v>485</v>
      </c>
      <c r="B8" s="96"/>
      <c r="C8" s="101"/>
      <c r="D8" s="101"/>
      <c r="E8" s="101"/>
      <c r="F8" s="101"/>
      <c r="G8" s="101"/>
      <c r="H8" s="101"/>
      <c r="I8" s="101"/>
      <c r="J8" s="101"/>
      <c r="K8" s="101"/>
      <c r="L8" s="101"/>
      <c r="M8" s="99"/>
      <c r="N8" s="85"/>
      <c r="O8" s="85"/>
      <c r="P8" s="85"/>
      <c r="Q8" s="85"/>
    </row>
    <row r="9" spans="1:13" s="152" customFormat="1" ht="29.25" thickBot="1">
      <c r="A9" s="309" t="s">
        <v>29</v>
      </c>
      <c r="B9" s="309"/>
      <c r="C9" s="193" t="s">
        <v>59</v>
      </c>
      <c r="D9" s="193" t="s">
        <v>61</v>
      </c>
      <c r="E9" s="193" t="s">
        <v>437</v>
      </c>
      <c r="F9" s="193" t="s">
        <v>65</v>
      </c>
      <c r="G9" s="193" t="s">
        <v>402</v>
      </c>
      <c r="H9" s="193" t="s">
        <v>401</v>
      </c>
      <c r="I9" s="193" t="s">
        <v>63</v>
      </c>
      <c r="J9" s="193" t="s">
        <v>67</v>
      </c>
      <c r="K9" s="193" t="s">
        <v>69</v>
      </c>
      <c r="L9" s="193" t="s">
        <v>486</v>
      </c>
      <c r="M9" s="193" t="s">
        <v>48</v>
      </c>
    </row>
    <row r="10" spans="1:13" s="85" customFormat="1" ht="28.5">
      <c r="A10" s="74" t="s">
        <v>111</v>
      </c>
      <c r="B10" s="75" t="s">
        <v>220</v>
      </c>
      <c r="C10" s="76">
        <v>203775313.53</v>
      </c>
      <c r="D10" s="76">
        <v>136336460.92</v>
      </c>
      <c r="E10" s="76">
        <v>502244471.09</v>
      </c>
      <c r="F10" s="76">
        <v>97386559.57</v>
      </c>
      <c r="G10" s="76">
        <v>179332143.39</v>
      </c>
      <c r="H10" s="76">
        <v>588381961.31</v>
      </c>
      <c r="I10" s="76">
        <v>133782257.02</v>
      </c>
      <c r="J10" s="76">
        <v>42434240.87</v>
      </c>
      <c r="K10" s="76">
        <v>361717316.3</v>
      </c>
      <c r="L10" s="76">
        <v>139325707.74</v>
      </c>
      <c r="M10" s="76">
        <v>2384716431.74</v>
      </c>
    </row>
    <row r="11" spans="1:13" s="149" customFormat="1" ht="28.5">
      <c r="A11" s="58" t="s">
        <v>11</v>
      </c>
      <c r="B11" s="58" t="s">
        <v>221</v>
      </c>
      <c r="C11" s="59">
        <v>196400197.08</v>
      </c>
      <c r="D11" s="59">
        <v>130711300.74</v>
      </c>
      <c r="E11" s="59">
        <v>495242641.06</v>
      </c>
      <c r="F11" s="59">
        <v>96674258.85</v>
      </c>
      <c r="G11" s="59">
        <v>176014727.69</v>
      </c>
      <c r="H11" s="59">
        <v>572636554.05</v>
      </c>
      <c r="I11" s="59">
        <v>131927014.72</v>
      </c>
      <c r="J11" s="59">
        <v>42292205.52</v>
      </c>
      <c r="K11" s="59">
        <v>353066451.49</v>
      </c>
      <c r="L11" s="59">
        <v>137876582.69</v>
      </c>
      <c r="M11" s="57">
        <v>2332841933.89</v>
      </c>
    </row>
    <row r="12" spans="1:13" s="85" customFormat="1" ht="28.5">
      <c r="A12" s="58" t="s">
        <v>13</v>
      </c>
      <c r="B12" s="58" t="s">
        <v>222</v>
      </c>
      <c r="C12" s="59">
        <v>174404651.28</v>
      </c>
      <c r="D12" s="59">
        <v>109811885.32</v>
      </c>
      <c r="E12" s="59">
        <v>437886102.79</v>
      </c>
      <c r="F12" s="59">
        <v>81805548.64</v>
      </c>
      <c r="G12" s="59">
        <v>149534150.43</v>
      </c>
      <c r="H12" s="59">
        <v>506016431.02</v>
      </c>
      <c r="I12" s="59">
        <v>121697353.4</v>
      </c>
      <c r="J12" s="59">
        <v>36642771.52</v>
      </c>
      <c r="K12" s="59">
        <v>324349920.87</v>
      </c>
      <c r="L12" s="59">
        <v>120146966.16</v>
      </c>
      <c r="M12" s="57">
        <v>2062295781.43</v>
      </c>
    </row>
    <row r="13" spans="1:13" s="85" customFormat="1" ht="28.5">
      <c r="A13" s="58" t="s">
        <v>14</v>
      </c>
      <c r="B13" s="58" t="s">
        <v>223</v>
      </c>
      <c r="C13" s="59">
        <v>18378393.05</v>
      </c>
      <c r="D13" s="59">
        <v>20899415.42</v>
      </c>
      <c r="E13" s="59">
        <v>44131882.79</v>
      </c>
      <c r="F13" s="59">
        <v>12932228.5</v>
      </c>
      <c r="G13" s="59">
        <v>21689545.85</v>
      </c>
      <c r="H13" s="59">
        <v>52474471.91</v>
      </c>
      <c r="I13" s="59">
        <v>5748402.05</v>
      </c>
      <c r="J13" s="59">
        <v>4783527.84</v>
      </c>
      <c r="K13" s="59">
        <v>27453845.75</v>
      </c>
      <c r="L13" s="59">
        <v>14994972.69</v>
      </c>
      <c r="M13" s="57">
        <v>223486685.85</v>
      </c>
    </row>
    <row r="14" spans="1:13" s="85" customFormat="1" ht="42.75">
      <c r="A14" s="58" t="s">
        <v>15</v>
      </c>
      <c r="B14" s="58" t="s">
        <v>224</v>
      </c>
      <c r="C14" s="59">
        <v>3400402.75</v>
      </c>
      <c r="D14" s="59">
        <v>0</v>
      </c>
      <c r="E14" s="59">
        <v>12977786.57</v>
      </c>
      <c r="F14" s="59">
        <v>1936481.71</v>
      </c>
      <c r="G14" s="59">
        <v>4749031.41</v>
      </c>
      <c r="H14" s="59">
        <v>12872701.12</v>
      </c>
      <c r="I14" s="59">
        <v>4481259.27</v>
      </c>
      <c r="J14" s="59">
        <v>852577.74</v>
      </c>
      <c r="K14" s="59">
        <v>1262684.87</v>
      </c>
      <c r="L14" s="59">
        <v>2431643.84</v>
      </c>
      <c r="M14" s="57">
        <v>44964569.28</v>
      </c>
    </row>
    <row r="15" spans="1:13" s="85" customFormat="1" ht="28.5">
      <c r="A15" s="58" t="s">
        <v>17</v>
      </c>
      <c r="B15" s="58" t="s">
        <v>225</v>
      </c>
      <c r="C15" s="59">
        <v>0</v>
      </c>
      <c r="D15" s="59">
        <v>0</v>
      </c>
      <c r="E15" s="59">
        <v>0</v>
      </c>
      <c r="F15" s="59">
        <v>0</v>
      </c>
      <c r="G15" s="59">
        <v>0</v>
      </c>
      <c r="H15" s="59">
        <v>0</v>
      </c>
      <c r="I15" s="59">
        <v>0</v>
      </c>
      <c r="J15" s="59">
        <v>0</v>
      </c>
      <c r="K15" s="59">
        <v>0</v>
      </c>
      <c r="L15" s="59">
        <v>0</v>
      </c>
      <c r="M15" s="57">
        <v>0</v>
      </c>
    </row>
    <row r="16" spans="1:13" s="85" customFormat="1" ht="72">
      <c r="A16" s="58" t="s">
        <v>18</v>
      </c>
      <c r="B16" s="58" t="s">
        <v>226</v>
      </c>
      <c r="C16" s="59">
        <v>216750</v>
      </c>
      <c r="D16" s="59">
        <v>0</v>
      </c>
      <c r="E16" s="59">
        <v>246868.91</v>
      </c>
      <c r="F16" s="59">
        <v>0</v>
      </c>
      <c r="G16" s="59">
        <v>42000</v>
      </c>
      <c r="H16" s="59">
        <v>1272950</v>
      </c>
      <c r="I16" s="59">
        <v>0</v>
      </c>
      <c r="J16" s="59">
        <v>13328.42</v>
      </c>
      <c r="K16" s="59">
        <v>0</v>
      </c>
      <c r="L16" s="59">
        <v>303000</v>
      </c>
      <c r="M16" s="57">
        <v>2094897.33</v>
      </c>
    </row>
    <row r="17" spans="1:13" s="85" customFormat="1" ht="42.75">
      <c r="A17" s="58" t="s">
        <v>19</v>
      </c>
      <c r="B17" s="58" t="s">
        <v>227</v>
      </c>
      <c r="C17" s="59">
        <v>0</v>
      </c>
      <c r="D17" s="59">
        <v>0</v>
      </c>
      <c r="E17" s="59">
        <v>0</v>
      </c>
      <c r="F17" s="59">
        <v>0</v>
      </c>
      <c r="G17" s="59">
        <v>0</v>
      </c>
      <c r="H17" s="59">
        <v>0</v>
      </c>
      <c r="I17" s="59">
        <v>0</v>
      </c>
      <c r="J17" s="59">
        <v>0</v>
      </c>
      <c r="K17" s="59">
        <v>0</v>
      </c>
      <c r="L17" s="59">
        <v>0</v>
      </c>
      <c r="M17" s="57">
        <v>0</v>
      </c>
    </row>
    <row r="18" spans="1:13" s="85" customFormat="1" ht="42.75">
      <c r="A18" s="58" t="s">
        <v>20</v>
      </c>
      <c r="B18" s="58" t="s">
        <v>228</v>
      </c>
      <c r="C18" s="59">
        <v>0</v>
      </c>
      <c r="D18" s="59">
        <v>0</v>
      </c>
      <c r="E18" s="59">
        <v>0</v>
      </c>
      <c r="F18" s="59">
        <v>0</v>
      </c>
      <c r="G18" s="59">
        <v>0</v>
      </c>
      <c r="H18" s="59">
        <v>0</v>
      </c>
      <c r="I18" s="59">
        <v>0</v>
      </c>
      <c r="J18" s="59">
        <v>0</v>
      </c>
      <c r="K18" s="59">
        <v>0</v>
      </c>
      <c r="L18" s="59">
        <v>0</v>
      </c>
      <c r="M18" s="57">
        <v>0</v>
      </c>
    </row>
    <row r="19" spans="1:13" s="85" customFormat="1" ht="28.5">
      <c r="A19" s="58" t="s">
        <v>30</v>
      </c>
      <c r="B19" s="58" t="s">
        <v>229</v>
      </c>
      <c r="C19" s="59">
        <v>0</v>
      </c>
      <c r="D19" s="59">
        <v>0</v>
      </c>
      <c r="E19" s="59">
        <v>0</v>
      </c>
      <c r="F19" s="59">
        <v>0</v>
      </c>
      <c r="G19" s="59">
        <v>0</v>
      </c>
      <c r="H19" s="59">
        <v>0</v>
      </c>
      <c r="I19" s="59">
        <v>0</v>
      </c>
      <c r="J19" s="59">
        <v>0</v>
      </c>
      <c r="K19" s="59">
        <v>0</v>
      </c>
      <c r="L19" s="59">
        <v>0</v>
      </c>
      <c r="M19" s="57">
        <v>0</v>
      </c>
    </row>
    <row r="20" spans="1:13" s="149" customFormat="1" ht="42.75">
      <c r="A20" s="58" t="s">
        <v>12</v>
      </c>
      <c r="B20" s="58" t="s">
        <v>230</v>
      </c>
      <c r="C20" s="59">
        <v>0</v>
      </c>
      <c r="D20" s="59">
        <v>1906286.03</v>
      </c>
      <c r="E20" s="59">
        <v>484968.91</v>
      </c>
      <c r="F20" s="59">
        <v>25243.53</v>
      </c>
      <c r="G20" s="59">
        <v>1972493.15</v>
      </c>
      <c r="H20" s="59">
        <v>326626.29</v>
      </c>
      <c r="I20" s="59">
        <v>9558.39</v>
      </c>
      <c r="J20" s="59">
        <v>19108.27</v>
      </c>
      <c r="K20" s="59">
        <v>4844686.1</v>
      </c>
      <c r="L20" s="59">
        <v>875181.33</v>
      </c>
      <c r="M20" s="57">
        <v>10464152</v>
      </c>
    </row>
    <row r="21" spans="1:13" s="149" customFormat="1" ht="28.5">
      <c r="A21" s="58" t="s">
        <v>16</v>
      </c>
      <c r="B21" s="58" t="s">
        <v>231</v>
      </c>
      <c r="C21" s="59">
        <v>7349987.8</v>
      </c>
      <c r="D21" s="59">
        <v>3718874.15</v>
      </c>
      <c r="E21" s="59">
        <v>6493722.5</v>
      </c>
      <c r="F21" s="59">
        <v>656273.41</v>
      </c>
      <c r="G21" s="59">
        <v>1183101.29</v>
      </c>
      <c r="H21" s="59">
        <v>15086837.51</v>
      </c>
      <c r="I21" s="59">
        <v>1840686.52</v>
      </c>
      <c r="J21" s="59">
        <v>122753.08</v>
      </c>
      <c r="K21" s="59">
        <v>2919202.55</v>
      </c>
      <c r="L21" s="59">
        <v>362616.72</v>
      </c>
      <c r="M21" s="57">
        <v>39734055.53</v>
      </c>
    </row>
    <row r="22" spans="1:13" s="149" customFormat="1" ht="28.5">
      <c r="A22" s="58" t="s">
        <v>21</v>
      </c>
      <c r="B22" s="58" t="s">
        <v>232</v>
      </c>
      <c r="C22" s="59">
        <v>25128.65</v>
      </c>
      <c r="D22" s="59">
        <v>0</v>
      </c>
      <c r="E22" s="59">
        <v>23138.62</v>
      </c>
      <c r="F22" s="59">
        <v>30783.78</v>
      </c>
      <c r="G22" s="59">
        <v>161821.26</v>
      </c>
      <c r="H22" s="59">
        <v>331943.46</v>
      </c>
      <c r="I22" s="59">
        <v>4997.39</v>
      </c>
      <c r="J22" s="59">
        <v>174</v>
      </c>
      <c r="K22" s="59">
        <v>886976.16</v>
      </c>
      <c r="L22" s="59">
        <v>211327</v>
      </c>
      <c r="M22" s="57">
        <v>1676290.32</v>
      </c>
    </row>
    <row r="23" spans="1:13" s="85" customFormat="1" ht="28.5">
      <c r="A23" s="60" t="s">
        <v>22</v>
      </c>
      <c r="B23" s="61" t="s">
        <v>233</v>
      </c>
      <c r="C23" s="62">
        <v>64356154.02</v>
      </c>
      <c r="D23" s="62">
        <v>29759474.13</v>
      </c>
      <c r="E23" s="62">
        <v>123626622.17</v>
      </c>
      <c r="F23" s="62">
        <v>26181968.37</v>
      </c>
      <c r="G23" s="62">
        <v>41724489.04</v>
      </c>
      <c r="H23" s="62">
        <v>135947028.76</v>
      </c>
      <c r="I23" s="62">
        <v>33375020.74</v>
      </c>
      <c r="J23" s="62">
        <v>9836400.39</v>
      </c>
      <c r="K23" s="62">
        <v>90880185.22</v>
      </c>
      <c r="L23" s="62">
        <v>34991312.55</v>
      </c>
      <c r="M23" s="62">
        <v>590678655.39</v>
      </c>
    </row>
    <row r="24" spans="1:13" s="149" customFormat="1" ht="28.5">
      <c r="A24" s="58" t="s">
        <v>11</v>
      </c>
      <c r="B24" s="58" t="s">
        <v>234</v>
      </c>
      <c r="C24" s="59">
        <v>37840908.63</v>
      </c>
      <c r="D24" s="59">
        <v>21437118.07</v>
      </c>
      <c r="E24" s="59">
        <v>81026215.6</v>
      </c>
      <c r="F24" s="59">
        <v>22591171.15</v>
      </c>
      <c r="G24" s="59">
        <v>33163095.29</v>
      </c>
      <c r="H24" s="59">
        <v>90573080.92</v>
      </c>
      <c r="I24" s="59">
        <v>20917795.29</v>
      </c>
      <c r="J24" s="59">
        <v>8001476.56</v>
      </c>
      <c r="K24" s="59">
        <v>56996343.24</v>
      </c>
      <c r="L24" s="59">
        <v>28115958.16</v>
      </c>
      <c r="M24" s="57">
        <v>400663162.91</v>
      </c>
    </row>
    <row r="25" spans="1:13" s="149" customFormat="1" ht="28.5">
      <c r="A25" s="58" t="s">
        <v>12</v>
      </c>
      <c r="B25" s="58" t="s">
        <v>235</v>
      </c>
      <c r="C25" s="59">
        <v>4430117.87</v>
      </c>
      <c r="D25" s="59">
        <v>2390395.51</v>
      </c>
      <c r="E25" s="59">
        <v>10976182.44</v>
      </c>
      <c r="F25" s="59">
        <v>2527974.48</v>
      </c>
      <c r="G25" s="59">
        <v>3845386.87</v>
      </c>
      <c r="H25" s="59">
        <v>13396067.39</v>
      </c>
      <c r="I25" s="59">
        <v>2329252.44</v>
      </c>
      <c r="J25" s="59">
        <v>889052.97</v>
      </c>
      <c r="K25" s="59">
        <v>7030678.63</v>
      </c>
      <c r="L25" s="59">
        <v>3214494.74</v>
      </c>
      <c r="M25" s="57">
        <v>51029603.34</v>
      </c>
    </row>
    <row r="26" spans="1:13" s="149" customFormat="1" ht="28.5">
      <c r="A26" s="58" t="s">
        <v>16</v>
      </c>
      <c r="B26" s="58" t="s">
        <v>236</v>
      </c>
      <c r="C26" s="59">
        <v>1432519.77</v>
      </c>
      <c r="D26" s="59">
        <v>616553.18</v>
      </c>
      <c r="E26" s="59">
        <v>2940037.69</v>
      </c>
      <c r="F26" s="59">
        <v>509319.75</v>
      </c>
      <c r="G26" s="59">
        <v>1120409.72</v>
      </c>
      <c r="H26" s="59">
        <v>3398352.54</v>
      </c>
      <c r="I26" s="59">
        <v>799318.32</v>
      </c>
      <c r="J26" s="59">
        <v>274783.09</v>
      </c>
      <c r="K26" s="59">
        <v>1587036.64</v>
      </c>
      <c r="L26" s="59">
        <v>1004281.31</v>
      </c>
      <c r="M26" s="57">
        <v>13682612.01</v>
      </c>
    </row>
    <row r="27" spans="1:13" s="149" customFormat="1" ht="28.5">
      <c r="A27" s="58" t="s">
        <v>21</v>
      </c>
      <c r="B27" s="58" t="s">
        <v>237</v>
      </c>
      <c r="C27" s="59">
        <v>23592.49</v>
      </c>
      <c r="D27" s="59">
        <v>0</v>
      </c>
      <c r="E27" s="59">
        <v>31108.02</v>
      </c>
      <c r="F27" s="59">
        <v>0</v>
      </c>
      <c r="G27" s="59">
        <v>102125.96</v>
      </c>
      <c r="H27" s="59">
        <v>235740.25</v>
      </c>
      <c r="I27" s="59">
        <v>0</v>
      </c>
      <c r="J27" s="59">
        <v>0</v>
      </c>
      <c r="K27" s="59">
        <v>0</v>
      </c>
      <c r="L27" s="59">
        <v>0</v>
      </c>
      <c r="M27" s="57">
        <v>392566.72</v>
      </c>
    </row>
    <row r="28" spans="1:13" s="85" customFormat="1" ht="72">
      <c r="A28" s="58" t="s">
        <v>13</v>
      </c>
      <c r="B28" s="58" t="s">
        <v>238</v>
      </c>
      <c r="C28" s="59">
        <v>23592.49</v>
      </c>
      <c r="D28" s="59">
        <v>0</v>
      </c>
      <c r="E28" s="59">
        <v>21233.74</v>
      </c>
      <c r="F28" s="59">
        <v>0</v>
      </c>
      <c r="G28" s="59">
        <v>102125.96</v>
      </c>
      <c r="H28" s="59">
        <v>0</v>
      </c>
      <c r="I28" s="59">
        <v>0</v>
      </c>
      <c r="J28" s="59">
        <v>0</v>
      </c>
      <c r="K28" s="59">
        <v>0</v>
      </c>
      <c r="L28" s="59">
        <v>0</v>
      </c>
      <c r="M28" s="57">
        <v>146952.19</v>
      </c>
    </row>
    <row r="29" spans="1:13" s="85" customFormat="1" ht="28.5">
      <c r="A29" s="58" t="s">
        <v>14</v>
      </c>
      <c r="B29" s="58" t="s">
        <v>239</v>
      </c>
      <c r="C29" s="59">
        <v>0</v>
      </c>
      <c r="D29" s="59">
        <v>0</v>
      </c>
      <c r="E29" s="59">
        <v>9874.28</v>
      </c>
      <c r="F29" s="59">
        <v>0</v>
      </c>
      <c r="G29" s="59">
        <v>0</v>
      </c>
      <c r="H29" s="59">
        <v>235740.25</v>
      </c>
      <c r="I29" s="59">
        <v>0</v>
      </c>
      <c r="J29" s="59">
        <v>0</v>
      </c>
      <c r="K29" s="59">
        <v>0</v>
      </c>
      <c r="L29" s="59">
        <v>0</v>
      </c>
      <c r="M29" s="57">
        <v>245614.53</v>
      </c>
    </row>
    <row r="30" spans="1:13" s="149" customFormat="1" ht="28.5">
      <c r="A30" s="58" t="s">
        <v>23</v>
      </c>
      <c r="B30" s="58" t="s">
        <v>240</v>
      </c>
      <c r="C30" s="59">
        <v>0</v>
      </c>
      <c r="D30" s="59">
        <v>0</v>
      </c>
      <c r="E30" s="59">
        <v>242369.27</v>
      </c>
      <c r="F30" s="59">
        <v>0</v>
      </c>
      <c r="G30" s="59">
        <v>0</v>
      </c>
      <c r="H30" s="59">
        <v>0</v>
      </c>
      <c r="I30" s="59">
        <v>0</v>
      </c>
      <c r="J30" s="59">
        <v>0</v>
      </c>
      <c r="K30" s="59">
        <v>0</v>
      </c>
      <c r="L30" s="59">
        <v>0</v>
      </c>
      <c r="M30" s="57">
        <v>242369.27</v>
      </c>
    </row>
    <row r="31" spans="1:13" s="149" customFormat="1" ht="72">
      <c r="A31" s="58" t="s">
        <v>0</v>
      </c>
      <c r="B31" s="58" t="s">
        <v>241</v>
      </c>
      <c r="C31" s="59">
        <v>-957828.21</v>
      </c>
      <c r="D31" s="59">
        <v>0</v>
      </c>
      <c r="E31" s="59">
        <v>-794435.63</v>
      </c>
      <c r="F31" s="59">
        <v>-2752348.31</v>
      </c>
      <c r="G31" s="59">
        <v>-3270178.07</v>
      </c>
      <c r="H31" s="59">
        <v>-9014532.54</v>
      </c>
      <c r="I31" s="59">
        <v>-839594.36</v>
      </c>
      <c r="J31" s="59">
        <v>-154328.41</v>
      </c>
      <c r="K31" s="59">
        <v>-891440.09</v>
      </c>
      <c r="L31" s="59">
        <v>-2867207.56</v>
      </c>
      <c r="M31" s="57">
        <v>-21541893.18</v>
      </c>
    </row>
    <row r="32" spans="1:13" s="149" customFormat="1" ht="28.5">
      <c r="A32" s="58" t="s">
        <v>1</v>
      </c>
      <c r="B32" s="58" t="s">
        <v>242</v>
      </c>
      <c r="C32" s="59">
        <v>9590439.84</v>
      </c>
      <c r="D32" s="59">
        <v>3231981.78</v>
      </c>
      <c r="E32" s="59">
        <v>9137341.04</v>
      </c>
      <c r="F32" s="59">
        <v>386184.53</v>
      </c>
      <c r="G32" s="59">
        <v>1433527.59</v>
      </c>
      <c r="H32" s="59">
        <v>11698866.14</v>
      </c>
      <c r="I32" s="59">
        <v>3130515.48</v>
      </c>
      <c r="J32" s="59">
        <v>94556.7</v>
      </c>
      <c r="K32" s="59">
        <v>4137933.91</v>
      </c>
      <c r="L32" s="59">
        <v>427977.82</v>
      </c>
      <c r="M32" s="57">
        <v>43269324.83</v>
      </c>
    </row>
    <row r="33" spans="1:13" s="149" customFormat="1" ht="28.5">
      <c r="A33" s="58" t="s">
        <v>2</v>
      </c>
      <c r="B33" s="58" t="s">
        <v>397</v>
      </c>
      <c r="C33" s="59">
        <v>11996403.63</v>
      </c>
      <c r="D33" s="59">
        <v>2083425.59</v>
      </c>
      <c r="E33" s="59">
        <v>20067803.74</v>
      </c>
      <c r="F33" s="59">
        <v>2919666.77</v>
      </c>
      <c r="G33" s="59">
        <v>5330121.68</v>
      </c>
      <c r="H33" s="59">
        <v>25659454.06</v>
      </c>
      <c r="I33" s="59">
        <v>7033009.7</v>
      </c>
      <c r="J33" s="59">
        <v>730859.48</v>
      </c>
      <c r="K33" s="59">
        <v>22019632.89</v>
      </c>
      <c r="L33" s="59">
        <v>5093053.27</v>
      </c>
      <c r="M33" s="57">
        <v>102933430.81</v>
      </c>
    </row>
    <row r="34" spans="1:13" s="149" customFormat="1" ht="28.5">
      <c r="A34" s="58" t="s">
        <v>3</v>
      </c>
      <c r="B34" s="58" t="s">
        <v>243</v>
      </c>
      <c r="C34" s="59">
        <v>0</v>
      </c>
      <c r="D34" s="59">
        <v>0</v>
      </c>
      <c r="E34" s="59">
        <v>0</v>
      </c>
      <c r="F34" s="59">
        <v>0</v>
      </c>
      <c r="G34" s="59">
        <v>0</v>
      </c>
      <c r="H34" s="59">
        <v>0</v>
      </c>
      <c r="I34" s="59">
        <v>4723.87</v>
      </c>
      <c r="J34" s="59">
        <v>0</v>
      </c>
      <c r="K34" s="59">
        <v>0</v>
      </c>
      <c r="L34" s="59">
        <v>2754.81</v>
      </c>
      <c r="M34" s="57">
        <v>7478.68</v>
      </c>
    </row>
    <row r="35" spans="1:13" s="85" customFormat="1" ht="28.5">
      <c r="A35" s="60" t="s">
        <v>25</v>
      </c>
      <c r="B35" s="61" t="s">
        <v>244</v>
      </c>
      <c r="C35" s="62">
        <v>139419159.51</v>
      </c>
      <c r="D35" s="62">
        <v>106576986.79</v>
      </c>
      <c r="E35" s="62">
        <v>378617848.92</v>
      </c>
      <c r="F35" s="62">
        <v>71204591.2</v>
      </c>
      <c r="G35" s="62">
        <v>137607654.35</v>
      </c>
      <c r="H35" s="62">
        <v>452434932.55</v>
      </c>
      <c r="I35" s="62">
        <v>100407236.28</v>
      </c>
      <c r="J35" s="62">
        <v>32597840.48</v>
      </c>
      <c r="K35" s="62">
        <v>270837131.08</v>
      </c>
      <c r="L35" s="62">
        <v>104334395.19</v>
      </c>
      <c r="M35" s="62">
        <v>1794037776.35</v>
      </c>
    </row>
    <row r="36" spans="1:13" s="85" customFormat="1" ht="28.5">
      <c r="A36" s="60" t="s">
        <v>26</v>
      </c>
      <c r="B36" s="61" t="s">
        <v>245</v>
      </c>
      <c r="C36" s="62">
        <v>-3481846262.51</v>
      </c>
      <c r="D36" s="62">
        <v>-1679275650.81</v>
      </c>
      <c r="E36" s="62">
        <v>-8524712809.36</v>
      </c>
      <c r="F36" s="62">
        <v>-1805392913.06</v>
      </c>
      <c r="G36" s="62">
        <v>-2639821085.81</v>
      </c>
      <c r="H36" s="62">
        <v>-10153950212.88</v>
      </c>
      <c r="I36" s="62">
        <v>-1658023728.19</v>
      </c>
      <c r="J36" s="62">
        <v>-652548434.39</v>
      </c>
      <c r="K36" s="62">
        <v>-5034559704.58</v>
      </c>
      <c r="L36" s="62">
        <v>-2310322719.48</v>
      </c>
      <c r="M36" s="62">
        <v>-37940453521.07</v>
      </c>
    </row>
    <row r="37" spans="1:13" s="149" customFormat="1" ht="28.5">
      <c r="A37" s="58" t="s">
        <v>11</v>
      </c>
      <c r="B37" s="58" t="s">
        <v>246</v>
      </c>
      <c r="C37" s="59">
        <v>45679656.83</v>
      </c>
      <c r="D37" s="59">
        <v>45373803.59</v>
      </c>
      <c r="E37" s="59">
        <v>119734055.56</v>
      </c>
      <c r="F37" s="59">
        <v>7065993</v>
      </c>
      <c r="G37" s="59">
        <v>73085699.67</v>
      </c>
      <c r="H37" s="59">
        <v>-330944486.88</v>
      </c>
      <c r="I37" s="59">
        <v>14783469.63</v>
      </c>
      <c r="J37" s="59">
        <v>31685286.25</v>
      </c>
      <c r="K37" s="59">
        <v>235107615.36</v>
      </c>
      <c r="L37" s="59">
        <v>-10050693.13</v>
      </c>
      <c r="M37" s="57">
        <v>231520399.88</v>
      </c>
    </row>
    <row r="38" spans="1:13" s="149" customFormat="1" ht="42.75">
      <c r="A38" s="58" t="s">
        <v>12</v>
      </c>
      <c r="B38" s="58" t="s">
        <v>247</v>
      </c>
      <c r="C38" s="59">
        <v>-3527525919.34</v>
      </c>
      <c r="D38" s="59">
        <v>-1724649454.4</v>
      </c>
      <c r="E38" s="59">
        <v>-8644446864.92</v>
      </c>
      <c r="F38" s="59">
        <v>-1812458906.06</v>
      </c>
      <c r="G38" s="59">
        <v>-2712906785.48</v>
      </c>
      <c r="H38" s="59">
        <v>-9823005726</v>
      </c>
      <c r="I38" s="59">
        <v>-1672807197.82</v>
      </c>
      <c r="J38" s="59">
        <v>-684233720.64</v>
      </c>
      <c r="K38" s="59">
        <v>-5269667319.94</v>
      </c>
      <c r="L38" s="59">
        <v>-2300272026.35</v>
      </c>
      <c r="M38" s="57">
        <v>-38171973920.95</v>
      </c>
    </row>
    <row r="39" spans="1:13" s="85" customFormat="1" ht="28.5">
      <c r="A39" s="60" t="s">
        <v>27</v>
      </c>
      <c r="B39" s="61" t="s">
        <v>248</v>
      </c>
      <c r="C39" s="62">
        <v>-3342427103</v>
      </c>
      <c r="D39" s="62">
        <v>-1572698664.02</v>
      </c>
      <c r="E39" s="62">
        <v>-8146094960.44</v>
      </c>
      <c r="F39" s="62">
        <v>-1734188321.86</v>
      </c>
      <c r="G39" s="62">
        <v>-2502213431.46</v>
      </c>
      <c r="H39" s="62">
        <v>-9701515280.33</v>
      </c>
      <c r="I39" s="62">
        <v>-1557616491.91</v>
      </c>
      <c r="J39" s="62">
        <v>-619950593.91</v>
      </c>
      <c r="K39" s="62">
        <v>-4763722573.5</v>
      </c>
      <c r="L39" s="62">
        <v>-2205988324.29</v>
      </c>
      <c r="M39" s="62">
        <v>-36146415744.72</v>
      </c>
    </row>
    <row r="40" spans="1:13" s="85" customFormat="1" ht="28.5">
      <c r="A40" s="60" t="s">
        <v>31</v>
      </c>
      <c r="B40" s="61" t="s">
        <v>398</v>
      </c>
      <c r="C40" s="62">
        <v>0</v>
      </c>
      <c r="D40" s="62">
        <v>0</v>
      </c>
      <c r="E40" s="62">
        <v>0</v>
      </c>
      <c r="F40" s="62">
        <v>0</v>
      </c>
      <c r="G40" s="62">
        <v>0</v>
      </c>
      <c r="H40" s="62">
        <v>0</v>
      </c>
      <c r="I40" s="62">
        <v>0</v>
      </c>
      <c r="J40" s="62">
        <v>0</v>
      </c>
      <c r="K40" s="62">
        <v>0</v>
      </c>
      <c r="L40" s="62">
        <v>0</v>
      </c>
      <c r="M40" s="62">
        <v>0</v>
      </c>
    </row>
    <row r="41" spans="1:13" s="85" customFormat="1" ht="29.25" thickBot="1">
      <c r="A41" s="71" t="s">
        <v>32</v>
      </c>
      <c r="B41" s="72" t="s">
        <v>249</v>
      </c>
      <c r="C41" s="73">
        <v>-3342427103</v>
      </c>
      <c r="D41" s="73">
        <v>-1572698664.02</v>
      </c>
      <c r="E41" s="73">
        <v>-8146094960.44</v>
      </c>
      <c r="F41" s="73">
        <v>-1734188321.86</v>
      </c>
      <c r="G41" s="73">
        <v>-2502213431.46</v>
      </c>
      <c r="H41" s="73">
        <v>-9701515280.33</v>
      </c>
      <c r="I41" s="73">
        <v>-1557616491.91</v>
      </c>
      <c r="J41" s="73">
        <v>-619950593.91</v>
      </c>
      <c r="K41" s="73">
        <v>-4763722573.5</v>
      </c>
      <c r="L41" s="73">
        <v>-2205988324.29</v>
      </c>
      <c r="M41" s="73">
        <v>-36146415744.72</v>
      </c>
    </row>
    <row r="42" spans="14:16" ht="13.5">
      <c r="N42" s="6"/>
      <c r="O42" s="6"/>
      <c r="P42" s="2"/>
    </row>
    <row r="43" spans="1:16" ht="13.5">
      <c r="A43" s="6"/>
      <c r="B43" s="6"/>
      <c r="C43" s="6"/>
      <c r="D43" s="6"/>
      <c r="E43" s="6"/>
      <c r="F43" s="6"/>
      <c r="G43" s="6"/>
      <c r="H43" s="6"/>
      <c r="I43" s="6"/>
      <c r="J43" s="6"/>
      <c r="K43" s="6"/>
      <c r="L43" s="6"/>
      <c r="M43" s="6"/>
      <c r="N43" s="6"/>
      <c r="O43" s="6"/>
      <c r="P43" s="2"/>
    </row>
    <row r="44" spans="2:13" ht="14.25">
      <c r="B44" s="6"/>
      <c r="C44" s="6"/>
      <c r="D44" s="6"/>
      <c r="E44" s="6"/>
      <c r="F44" s="6"/>
      <c r="G44" s="6"/>
      <c r="H44" s="6"/>
      <c r="I44" s="6"/>
      <c r="J44" s="6"/>
      <c r="K44" s="6"/>
      <c r="L44" s="6"/>
      <c r="M44" s="85" t="s">
        <v>43</v>
      </c>
    </row>
  </sheetData>
  <sheetProtection/>
  <mergeCells count="1">
    <mergeCell ref="A9:B9"/>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2:Q101"/>
  <sheetViews>
    <sheetView showGridLines="0" zoomScalePageLayoutView="0" workbookViewId="0" topLeftCell="A1">
      <selection activeCell="A1" sqref="A1"/>
    </sheetView>
  </sheetViews>
  <sheetFormatPr defaultColWidth="17.28125" defaultRowHeight="12.75"/>
  <cols>
    <col min="1" max="1" width="9.57421875" style="5" customWidth="1"/>
    <col min="2" max="2" width="104.7109375" style="5" customWidth="1"/>
    <col min="3" max="3" width="15.140625" style="5" customWidth="1"/>
    <col min="4" max="16384" width="17.281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3" ht="13.5" customHeight="1">
      <c r="A5" s="247" t="s">
        <v>470</v>
      </c>
      <c r="B5" s="16"/>
      <c r="C5" s="16"/>
    </row>
    <row r="6" spans="1:3" ht="13.5" customHeight="1">
      <c r="A6" s="248" t="s">
        <v>33</v>
      </c>
      <c r="B6" s="16"/>
      <c r="C6" s="16"/>
    </row>
    <row r="7" spans="1:3" ht="13.5" customHeight="1">
      <c r="A7" s="18"/>
      <c r="B7" s="16"/>
      <c r="C7" s="16"/>
    </row>
    <row r="8" spans="1:17" s="8" customFormat="1" ht="13.5" customHeight="1" thickBot="1">
      <c r="A8" s="95" t="s">
        <v>485</v>
      </c>
      <c r="B8" s="14"/>
      <c r="C8" s="40"/>
      <c r="D8" s="15"/>
      <c r="E8" s="15"/>
      <c r="F8" s="15"/>
      <c r="G8" s="15"/>
      <c r="H8" s="15"/>
      <c r="I8" s="15"/>
      <c r="J8" s="15"/>
      <c r="K8" s="15"/>
      <c r="L8" s="15"/>
      <c r="M8" s="15"/>
      <c r="N8" s="1"/>
      <c r="O8" s="1"/>
      <c r="P8" s="5"/>
      <c r="Q8" s="5"/>
    </row>
    <row r="9" spans="1:3" ht="27.75" customHeight="1" thickBot="1">
      <c r="A9" s="310" t="s">
        <v>304</v>
      </c>
      <c r="B9" s="310"/>
      <c r="C9" s="25" t="s">
        <v>48</v>
      </c>
    </row>
    <row r="10" spans="1:3" ht="30" customHeight="1">
      <c r="A10" s="80" t="s">
        <v>305</v>
      </c>
      <c r="B10" s="81" t="s">
        <v>306</v>
      </c>
      <c r="C10" s="81">
        <v>2831199246.88</v>
      </c>
    </row>
    <row r="11" spans="1:3" ht="30" customHeight="1">
      <c r="A11" s="36" t="s">
        <v>34</v>
      </c>
      <c r="B11" s="37" t="s">
        <v>307</v>
      </c>
      <c r="C11" s="37">
        <v>1859212780.85</v>
      </c>
    </row>
    <row r="12" spans="1:3" ht="30" customHeight="1">
      <c r="A12" s="23" t="s">
        <v>11</v>
      </c>
      <c r="B12" s="39" t="s">
        <v>308</v>
      </c>
      <c r="C12" s="39">
        <v>241524928.88</v>
      </c>
    </row>
    <row r="13" spans="1:3" ht="30" customHeight="1">
      <c r="A13" s="23" t="s">
        <v>12</v>
      </c>
      <c r="B13" s="39" t="s">
        <v>309</v>
      </c>
      <c r="C13" s="39">
        <v>3339329.12</v>
      </c>
    </row>
    <row r="14" spans="1:3" ht="30" customHeight="1">
      <c r="A14" s="23" t="s">
        <v>16</v>
      </c>
      <c r="B14" s="39" t="s">
        <v>310</v>
      </c>
      <c r="C14" s="39">
        <v>374548.61</v>
      </c>
    </row>
    <row r="15" spans="1:3" ht="30" customHeight="1">
      <c r="A15" s="23" t="s">
        <v>13</v>
      </c>
      <c r="B15" s="39" t="s">
        <v>311</v>
      </c>
      <c r="C15" s="39">
        <v>185255.95</v>
      </c>
    </row>
    <row r="16" spans="1:3" ht="30" customHeight="1">
      <c r="A16" s="23" t="s">
        <v>14</v>
      </c>
      <c r="B16" s="39" t="s">
        <v>312</v>
      </c>
      <c r="C16" s="39">
        <v>189292.66</v>
      </c>
    </row>
    <row r="17" spans="1:3" ht="30" customHeight="1">
      <c r="A17" s="77" t="s">
        <v>21</v>
      </c>
      <c r="B17" s="78" t="s">
        <v>313</v>
      </c>
      <c r="C17" s="78">
        <v>1468166871.72</v>
      </c>
    </row>
    <row r="18" spans="1:3" ht="30" customHeight="1">
      <c r="A18" s="23" t="s">
        <v>13</v>
      </c>
      <c r="B18" s="39" t="s">
        <v>314</v>
      </c>
      <c r="C18" s="39">
        <v>0</v>
      </c>
    </row>
    <row r="19" spans="1:3" ht="30" customHeight="1">
      <c r="A19" s="23" t="s">
        <v>14</v>
      </c>
      <c r="B19" s="39" t="s">
        <v>315</v>
      </c>
      <c r="C19" s="39">
        <v>0</v>
      </c>
    </row>
    <row r="20" spans="1:3" ht="30" customHeight="1">
      <c r="A20" s="23" t="s">
        <v>15</v>
      </c>
      <c r="B20" s="79" t="s">
        <v>316</v>
      </c>
      <c r="C20" s="39">
        <v>1468166871.72</v>
      </c>
    </row>
    <row r="21" spans="1:3" ht="28.5">
      <c r="A21" s="23" t="s">
        <v>36</v>
      </c>
      <c r="B21" s="39" t="s">
        <v>399</v>
      </c>
      <c r="C21" s="39">
        <v>240825385</v>
      </c>
    </row>
    <row r="22" spans="1:3" ht="30" customHeight="1">
      <c r="A22" s="77" t="s">
        <v>17</v>
      </c>
      <c r="B22" s="78" t="s">
        <v>317</v>
      </c>
      <c r="C22" s="78">
        <v>0</v>
      </c>
    </row>
    <row r="23" spans="1:3" ht="30" customHeight="1">
      <c r="A23" s="23" t="s">
        <v>23</v>
      </c>
      <c r="B23" s="39" t="s">
        <v>318</v>
      </c>
      <c r="C23" s="39">
        <v>145807102.52</v>
      </c>
    </row>
    <row r="24" spans="1:3" ht="30" customHeight="1">
      <c r="A24" s="36" t="s">
        <v>35</v>
      </c>
      <c r="B24" s="37" t="s">
        <v>319</v>
      </c>
      <c r="C24" s="37">
        <v>971986466.03</v>
      </c>
    </row>
    <row r="25" spans="1:3" ht="30" customHeight="1">
      <c r="A25" s="23" t="s">
        <v>11</v>
      </c>
      <c r="B25" s="39" t="s">
        <v>320</v>
      </c>
      <c r="C25" s="39">
        <v>0</v>
      </c>
    </row>
    <row r="26" spans="1:3" ht="30" customHeight="1">
      <c r="A26" s="23" t="s">
        <v>12</v>
      </c>
      <c r="B26" s="39" t="s">
        <v>321</v>
      </c>
      <c r="C26" s="39">
        <v>112762259.99</v>
      </c>
    </row>
    <row r="27" spans="1:3" ht="30" customHeight="1">
      <c r="A27" s="23" t="s">
        <v>13</v>
      </c>
      <c r="B27" s="39" t="s">
        <v>322</v>
      </c>
      <c r="C27" s="39">
        <v>110123015.45</v>
      </c>
    </row>
    <row r="28" spans="1:3" ht="30" customHeight="1">
      <c r="A28" s="23" t="s">
        <v>323</v>
      </c>
      <c r="B28" s="39" t="s">
        <v>324</v>
      </c>
      <c r="C28" s="39">
        <v>110105622.63</v>
      </c>
    </row>
    <row r="29" spans="1:3" ht="30" customHeight="1">
      <c r="A29" s="23" t="s">
        <v>325</v>
      </c>
      <c r="B29" s="39" t="s">
        <v>326</v>
      </c>
      <c r="C29" s="39">
        <v>24575862.56</v>
      </c>
    </row>
    <row r="30" spans="1:3" ht="30" customHeight="1">
      <c r="A30" s="23" t="s">
        <v>36</v>
      </c>
      <c r="B30" s="39" t="s">
        <v>327</v>
      </c>
      <c r="C30" s="39">
        <v>23457236.22</v>
      </c>
    </row>
    <row r="31" spans="1:3" ht="30" customHeight="1">
      <c r="A31" s="23" t="s">
        <v>36</v>
      </c>
      <c r="B31" s="39" t="s">
        <v>328</v>
      </c>
      <c r="C31" s="39">
        <v>0</v>
      </c>
    </row>
    <row r="32" spans="1:3" ht="30" customHeight="1">
      <c r="A32" s="23" t="s">
        <v>36</v>
      </c>
      <c r="B32" s="39" t="s">
        <v>329</v>
      </c>
      <c r="C32" s="39">
        <v>0</v>
      </c>
    </row>
    <row r="33" spans="1:3" ht="30" customHeight="1">
      <c r="A33" s="23" t="s">
        <v>36</v>
      </c>
      <c r="B33" s="39" t="s">
        <v>330</v>
      </c>
      <c r="C33" s="39">
        <v>1100139.69</v>
      </c>
    </row>
    <row r="34" spans="1:3" ht="30" customHeight="1">
      <c r="A34" s="23" t="s">
        <v>331</v>
      </c>
      <c r="B34" s="39" t="s">
        <v>332</v>
      </c>
      <c r="C34" s="39">
        <v>0</v>
      </c>
    </row>
    <row r="35" spans="1:3" ht="30" customHeight="1">
      <c r="A35" s="23" t="s">
        <v>333</v>
      </c>
      <c r="B35" s="39" t="s">
        <v>334</v>
      </c>
      <c r="C35" s="39">
        <v>83394806.12</v>
      </c>
    </row>
    <row r="36" spans="1:3" ht="30" customHeight="1">
      <c r="A36" s="77" t="s">
        <v>335</v>
      </c>
      <c r="B36" s="78" t="s">
        <v>336</v>
      </c>
      <c r="C36" s="78">
        <v>0</v>
      </c>
    </row>
    <row r="37" spans="1:3" ht="30" customHeight="1">
      <c r="A37" s="23" t="s">
        <v>337</v>
      </c>
      <c r="B37" s="39" t="s">
        <v>338</v>
      </c>
      <c r="C37" s="39">
        <v>96696.93</v>
      </c>
    </row>
    <row r="38" spans="1:3" ht="30" customHeight="1">
      <c r="A38" s="23" t="s">
        <v>339</v>
      </c>
      <c r="B38" s="39" t="s">
        <v>340</v>
      </c>
      <c r="C38" s="39">
        <v>2038257.02</v>
      </c>
    </row>
    <row r="39" spans="1:3" ht="30" customHeight="1">
      <c r="A39" s="23" t="s">
        <v>36</v>
      </c>
      <c r="B39" s="39" t="s">
        <v>327</v>
      </c>
      <c r="C39" s="39">
        <v>2037979.76</v>
      </c>
    </row>
    <row r="40" spans="1:3" ht="30" customHeight="1">
      <c r="A40" s="23" t="s">
        <v>36</v>
      </c>
      <c r="B40" s="39" t="s">
        <v>328</v>
      </c>
      <c r="C40" s="39">
        <v>277.26</v>
      </c>
    </row>
    <row r="41" spans="1:3" ht="30" customHeight="1">
      <c r="A41" s="23" t="s">
        <v>36</v>
      </c>
      <c r="B41" s="39" t="s">
        <v>329</v>
      </c>
      <c r="C41" s="39">
        <v>0</v>
      </c>
    </row>
    <row r="42" spans="1:3" ht="28.5">
      <c r="A42" s="23" t="s">
        <v>341</v>
      </c>
      <c r="B42" s="39" t="s">
        <v>342</v>
      </c>
      <c r="C42" s="39">
        <v>0</v>
      </c>
    </row>
    <row r="43" spans="1:3" ht="28.5">
      <c r="A43" s="23" t="s">
        <v>343</v>
      </c>
      <c r="B43" s="39" t="s">
        <v>344</v>
      </c>
      <c r="C43" s="39">
        <v>0</v>
      </c>
    </row>
    <row r="44" spans="1:3" ht="28.5">
      <c r="A44" s="23" t="s">
        <v>14</v>
      </c>
      <c r="B44" s="39" t="s">
        <v>404</v>
      </c>
      <c r="C44" s="39">
        <v>1868921.55</v>
      </c>
    </row>
    <row r="45" spans="1:3" ht="30" customHeight="1">
      <c r="A45" s="23" t="s">
        <v>15</v>
      </c>
      <c r="B45" s="39" t="s">
        <v>345</v>
      </c>
      <c r="C45" s="39">
        <v>0</v>
      </c>
    </row>
    <row r="46" spans="1:3" ht="30" customHeight="1">
      <c r="A46" s="23" t="s">
        <v>17</v>
      </c>
      <c r="B46" s="39" t="s">
        <v>346</v>
      </c>
      <c r="C46" s="39">
        <v>770322.99</v>
      </c>
    </row>
    <row r="47" spans="1:3" ht="30" customHeight="1">
      <c r="A47" s="23" t="s">
        <v>16</v>
      </c>
      <c r="B47" s="39" t="s">
        <v>347</v>
      </c>
      <c r="C47" s="39">
        <v>856203661.83</v>
      </c>
    </row>
    <row r="48" spans="1:3" ht="30" customHeight="1">
      <c r="A48" s="77" t="s">
        <v>13</v>
      </c>
      <c r="B48" s="78" t="s">
        <v>348</v>
      </c>
      <c r="C48" s="78">
        <v>409908205.38</v>
      </c>
    </row>
    <row r="49" spans="1:3" ht="28.5">
      <c r="A49" s="23" t="s">
        <v>36</v>
      </c>
      <c r="B49" s="39" t="s">
        <v>399</v>
      </c>
      <c r="C49" s="39">
        <v>11677100</v>
      </c>
    </row>
    <row r="50" spans="1:3" ht="30" customHeight="1">
      <c r="A50" s="23" t="s">
        <v>14</v>
      </c>
      <c r="B50" s="39" t="s">
        <v>349</v>
      </c>
      <c r="C50" s="39">
        <v>446295456.45</v>
      </c>
    </row>
    <row r="51" spans="1:3" ht="30" customHeight="1">
      <c r="A51" s="23" t="s">
        <v>15</v>
      </c>
      <c r="B51" s="39" t="s">
        <v>350</v>
      </c>
      <c r="C51" s="39">
        <v>0</v>
      </c>
    </row>
    <row r="52" spans="1:3" ht="30" customHeight="1">
      <c r="A52" s="77" t="s">
        <v>21</v>
      </c>
      <c r="B52" s="78" t="s">
        <v>351</v>
      </c>
      <c r="C52" s="78">
        <v>3020544.21</v>
      </c>
    </row>
    <row r="53" spans="1:3" ht="30" customHeight="1">
      <c r="A53" s="82" t="s">
        <v>97</v>
      </c>
      <c r="B53" s="83" t="s">
        <v>412</v>
      </c>
      <c r="C53" s="83">
        <v>0</v>
      </c>
    </row>
    <row r="54" spans="1:3" ht="30" customHeight="1">
      <c r="A54" s="36" t="s">
        <v>98</v>
      </c>
      <c r="B54" s="37" t="s">
        <v>355</v>
      </c>
      <c r="C54" s="37">
        <v>0</v>
      </c>
    </row>
    <row r="55" spans="1:3" ht="30" customHeight="1">
      <c r="A55" s="36" t="s">
        <v>352</v>
      </c>
      <c r="B55" s="37" t="s">
        <v>405</v>
      </c>
      <c r="C55" s="37">
        <v>2831199246.88</v>
      </c>
    </row>
    <row r="56" spans="1:3" ht="30" customHeight="1">
      <c r="A56" s="82" t="s">
        <v>34</v>
      </c>
      <c r="B56" s="83" t="s">
        <v>353</v>
      </c>
      <c r="C56" s="83">
        <v>2263283957.7</v>
      </c>
    </row>
    <row r="57" spans="1:3" ht="30" customHeight="1">
      <c r="A57" s="23" t="s">
        <v>11</v>
      </c>
      <c r="B57" s="39" t="s">
        <v>354</v>
      </c>
      <c r="C57" s="39">
        <v>859733680</v>
      </c>
    </row>
    <row r="58" spans="1:3" ht="30" customHeight="1">
      <c r="A58" s="23" t="s">
        <v>12</v>
      </c>
      <c r="B58" s="39" t="s">
        <v>356</v>
      </c>
      <c r="C58" s="39">
        <v>838314085.64</v>
      </c>
    </row>
    <row r="59" spans="1:3" ht="28.5">
      <c r="A59" s="23" t="s">
        <v>13</v>
      </c>
      <c r="B59" s="39" t="s">
        <v>413</v>
      </c>
      <c r="C59" s="39">
        <v>511711051.21</v>
      </c>
    </row>
    <row r="60" spans="1:3" ht="30" customHeight="1">
      <c r="A60" s="82" t="s">
        <v>16</v>
      </c>
      <c r="B60" s="83" t="s">
        <v>357</v>
      </c>
      <c r="C60" s="83">
        <v>-146174847.76</v>
      </c>
    </row>
    <row r="61" spans="1:3" ht="30" customHeight="1">
      <c r="A61" s="77" t="s">
        <v>13</v>
      </c>
      <c r="B61" s="78" t="s">
        <v>414</v>
      </c>
      <c r="C61" s="78">
        <v>-133811870.33</v>
      </c>
    </row>
    <row r="62" spans="1:3" ht="30" customHeight="1">
      <c r="A62" s="23" t="s">
        <v>21</v>
      </c>
      <c r="B62" s="39" t="s">
        <v>358</v>
      </c>
      <c r="C62" s="39">
        <v>260674381.56</v>
      </c>
    </row>
    <row r="63" spans="1:3" ht="30" customHeight="1">
      <c r="A63" s="23" t="s">
        <v>13</v>
      </c>
      <c r="B63" s="39" t="s">
        <v>415</v>
      </c>
      <c r="C63" s="39">
        <v>260674381.56</v>
      </c>
    </row>
    <row r="64" spans="1:3" ht="30" customHeight="1">
      <c r="A64" s="23" t="s">
        <v>14</v>
      </c>
      <c r="B64" s="39" t="s">
        <v>416</v>
      </c>
      <c r="C64" s="39">
        <v>0</v>
      </c>
    </row>
    <row r="65" spans="1:3" ht="30" customHeight="1">
      <c r="A65" s="36" t="s">
        <v>23</v>
      </c>
      <c r="B65" s="37" t="s">
        <v>359</v>
      </c>
      <c r="C65" s="37">
        <v>66415587.44</v>
      </c>
    </row>
    <row r="66" spans="1:3" ht="30" customHeight="1">
      <c r="A66" s="82" t="s">
        <v>0</v>
      </c>
      <c r="B66" s="83" t="s">
        <v>360</v>
      </c>
      <c r="C66" s="83">
        <v>384321070.82</v>
      </c>
    </row>
    <row r="67" spans="1:3" ht="30" customHeight="1">
      <c r="A67" s="36" t="s">
        <v>1</v>
      </c>
      <c r="B67" s="37" t="s">
        <v>361</v>
      </c>
      <c r="C67" s="37">
        <v>0</v>
      </c>
    </row>
    <row r="68" spans="1:3" ht="30" customHeight="1">
      <c r="A68" s="36" t="s">
        <v>35</v>
      </c>
      <c r="B68" s="37" t="s">
        <v>362</v>
      </c>
      <c r="C68" s="37">
        <v>567915289.18</v>
      </c>
    </row>
    <row r="69" spans="1:3" ht="30" customHeight="1">
      <c r="A69" s="36" t="s">
        <v>11</v>
      </c>
      <c r="B69" s="37" t="s">
        <v>363</v>
      </c>
      <c r="C69" s="37">
        <v>117126464.05</v>
      </c>
    </row>
    <row r="70" spans="1:3" ht="30" customHeight="1">
      <c r="A70" s="36" t="s">
        <v>12</v>
      </c>
      <c r="B70" s="37" t="s">
        <v>364</v>
      </c>
      <c r="C70" s="37">
        <v>215383477.75</v>
      </c>
    </row>
    <row r="71" spans="1:3" ht="30" customHeight="1">
      <c r="A71" s="77" t="s">
        <v>13</v>
      </c>
      <c r="B71" s="78" t="s">
        <v>365</v>
      </c>
      <c r="C71" s="78">
        <v>155129.85</v>
      </c>
    </row>
    <row r="72" spans="1:3" ht="30" customHeight="1">
      <c r="A72" s="77" t="s">
        <v>14</v>
      </c>
      <c r="B72" s="78" t="s">
        <v>366</v>
      </c>
      <c r="C72" s="78">
        <v>215228347.9</v>
      </c>
    </row>
    <row r="73" spans="1:3" ht="30" customHeight="1">
      <c r="A73" s="77" t="s">
        <v>16</v>
      </c>
      <c r="B73" s="78" t="s">
        <v>367</v>
      </c>
      <c r="C73" s="78">
        <v>208349106.57</v>
      </c>
    </row>
    <row r="74" spans="1:3" ht="30" customHeight="1">
      <c r="A74" s="77" t="s">
        <v>13</v>
      </c>
      <c r="B74" s="78" t="s">
        <v>368</v>
      </c>
      <c r="C74" s="78">
        <v>4947156.36</v>
      </c>
    </row>
    <row r="75" spans="1:3" ht="30" customHeight="1">
      <c r="A75" s="77" t="s">
        <v>323</v>
      </c>
      <c r="B75" s="78" t="s">
        <v>369</v>
      </c>
      <c r="C75" s="78">
        <v>1420016</v>
      </c>
    </row>
    <row r="76" spans="1:3" ht="30" customHeight="1">
      <c r="A76" s="77" t="s">
        <v>325</v>
      </c>
      <c r="B76" s="78" t="s">
        <v>370</v>
      </c>
      <c r="C76" s="78">
        <v>1225168.6</v>
      </c>
    </row>
    <row r="77" spans="1:3" ht="30" customHeight="1">
      <c r="A77" s="153" t="s">
        <v>36</v>
      </c>
      <c r="B77" s="154" t="s">
        <v>395</v>
      </c>
      <c r="C77" s="155">
        <v>0</v>
      </c>
    </row>
    <row r="78" spans="1:3" ht="30" customHeight="1">
      <c r="A78" s="156" t="s">
        <v>36</v>
      </c>
      <c r="B78" s="154" t="s">
        <v>371</v>
      </c>
      <c r="C78" s="155">
        <v>0</v>
      </c>
    </row>
    <row r="79" spans="1:3" ht="30" customHeight="1">
      <c r="A79" s="156" t="s">
        <v>36</v>
      </c>
      <c r="B79" s="154" t="s">
        <v>372</v>
      </c>
      <c r="C79" s="78">
        <v>1225168.6</v>
      </c>
    </row>
    <row r="80" spans="1:3" ht="30" customHeight="1">
      <c r="A80" s="156" t="s">
        <v>36</v>
      </c>
      <c r="B80" s="154" t="s">
        <v>373</v>
      </c>
      <c r="C80" s="155">
        <v>0</v>
      </c>
    </row>
    <row r="81" spans="1:3" ht="30" customHeight="1">
      <c r="A81" s="77" t="s">
        <v>333</v>
      </c>
      <c r="B81" s="78" t="s">
        <v>406</v>
      </c>
      <c r="C81" s="78">
        <v>0</v>
      </c>
    </row>
    <row r="82" spans="1:3" ht="30" customHeight="1">
      <c r="A82" s="77" t="s">
        <v>331</v>
      </c>
      <c r="B82" s="78" t="s">
        <v>374</v>
      </c>
      <c r="C82" s="78">
        <v>0</v>
      </c>
    </row>
    <row r="83" spans="1:3" ht="30" customHeight="1">
      <c r="A83" s="77" t="s">
        <v>335</v>
      </c>
      <c r="B83" s="78" t="s">
        <v>338</v>
      </c>
      <c r="C83" s="78">
        <v>194847.4</v>
      </c>
    </row>
    <row r="84" spans="1:3" ht="30" customHeight="1">
      <c r="A84" s="77" t="s">
        <v>339</v>
      </c>
      <c r="B84" s="78" t="s">
        <v>375</v>
      </c>
      <c r="C84" s="78">
        <v>0</v>
      </c>
    </row>
    <row r="85" spans="1:3" ht="30" customHeight="1">
      <c r="A85" s="23" t="s">
        <v>36</v>
      </c>
      <c r="B85" s="39" t="s">
        <v>371</v>
      </c>
      <c r="C85" s="39">
        <v>0</v>
      </c>
    </row>
    <row r="86" spans="1:3" ht="30" customHeight="1">
      <c r="A86" s="77" t="s">
        <v>341</v>
      </c>
      <c r="B86" s="78" t="s">
        <v>376</v>
      </c>
      <c r="C86" s="78">
        <v>34130.01</v>
      </c>
    </row>
    <row r="87" spans="1:3" ht="30" customHeight="1">
      <c r="A87" s="77" t="s">
        <v>377</v>
      </c>
      <c r="B87" s="78" t="s">
        <v>378</v>
      </c>
      <c r="C87" s="78">
        <v>0</v>
      </c>
    </row>
    <row r="88" spans="1:3" ht="30" customHeight="1">
      <c r="A88" s="23" t="s">
        <v>36</v>
      </c>
      <c r="B88" s="39" t="s">
        <v>379</v>
      </c>
      <c r="C88" s="39">
        <v>0</v>
      </c>
    </row>
    <row r="89" spans="1:3" ht="30" customHeight="1">
      <c r="A89" s="23" t="s">
        <v>36</v>
      </c>
      <c r="B89" s="39" t="s">
        <v>380</v>
      </c>
      <c r="C89" s="39">
        <v>0</v>
      </c>
    </row>
    <row r="90" spans="1:3" ht="28.5">
      <c r="A90" s="77" t="s">
        <v>343</v>
      </c>
      <c r="B90" s="78" t="s">
        <v>381</v>
      </c>
      <c r="C90" s="78">
        <v>610397.21</v>
      </c>
    </row>
    <row r="91" spans="1:3" ht="28.5">
      <c r="A91" s="77" t="s">
        <v>382</v>
      </c>
      <c r="B91" s="78" t="s">
        <v>383</v>
      </c>
      <c r="C91" s="78">
        <v>0</v>
      </c>
    </row>
    <row r="92" spans="1:3" ht="28.5">
      <c r="A92" s="77" t="s">
        <v>14</v>
      </c>
      <c r="B92" s="78" t="s">
        <v>407</v>
      </c>
      <c r="C92" s="78">
        <v>22935644.82</v>
      </c>
    </row>
    <row r="93" spans="1:3" ht="30" customHeight="1">
      <c r="A93" s="77" t="s">
        <v>15</v>
      </c>
      <c r="B93" s="78" t="s">
        <v>384</v>
      </c>
      <c r="C93" s="78">
        <v>36231.08</v>
      </c>
    </row>
    <row r="94" spans="1:3" ht="28.5">
      <c r="A94" s="77" t="s">
        <v>17</v>
      </c>
      <c r="B94" s="78" t="s">
        <v>385</v>
      </c>
      <c r="C94" s="78">
        <v>0</v>
      </c>
    </row>
    <row r="95" spans="1:3" ht="30" customHeight="1">
      <c r="A95" s="77" t="s">
        <v>18</v>
      </c>
      <c r="B95" s="78" t="s">
        <v>386</v>
      </c>
      <c r="C95" s="78">
        <v>179377439</v>
      </c>
    </row>
    <row r="96" spans="1:3" ht="30" customHeight="1">
      <c r="A96" s="77" t="s">
        <v>19</v>
      </c>
      <c r="B96" s="78" t="s">
        <v>387</v>
      </c>
      <c r="C96" s="78">
        <v>1052635.31</v>
      </c>
    </row>
    <row r="97" spans="1:3" ht="30" customHeight="1" thickBot="1">
      <c r="A97" s="84" t="s">
        <v>21</v>
      </c>
      <c r="B97" s="46" t="s">
        <v>206</v>
      </c>
      <c r="C97" s="46">
        <v>27056240.81</v>
      </c>
    </row>
    <row r="98" spans="1:3" ht="13.5">
      <c r="A98"/>
      <c r="B98"/>
      <c r="C98"/>
    </row>
    <row r="99" spans="1:3" ht="13.5">
      <c r="A99"/>
      <c r="B99"/>
      <c r="C99"/>
    </row>
    <row r="101" ht="14.25">
      <c r="C101" s="42" t="s">
        <v>400</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Q79"/>
  <sheetViews>
    <sheetView showGridLines="0" zoomScalePageLayoutView="0" workbookViewId="0" topLeftCell="A1">
      <selection activeCell="A1" sqref="A1"/>
    </sheetView>
  </sheetViews>
  <sheetFormatPr defaultColWidth="17.28125" defaultRowHeight="12.75"/>
  <cols>
    <col min="1" max="1" width="9.57421875" style="5" customWidth="1"/>
    <col min="2" max="2" width="65.00390625" style="5" customWidth="1"/>
    <col min="3" max="3" width="15.140625" style="5" customWidth="1"/>
    <col min="4" max="16384" width="17.281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3" ht="13.5" customHeight="1">
      <c r="A5" s="247" t="s">
        <v>475</v>
      </c>
      <c r="B5" s="16"/>
      <c r="C5" s="16"/>
    </row>
    <row r="6" spans="1:3" ht="13.5" customHeight="1">
      <c r="A6" s="248" t="s">
        <v>37</v>
      </c>
      <c r="B6" s="16"/>
      <c r="C6" s="16"/>
    </row>
    <row r="7" spans="1:3" ht="13.5" customHeight="1">
      <c r="A7" s="18"/>
      <c r="B7" s="16"/>
      <c r="C7" s="16"/>
    </row>
    <row r="8" spans="1:17" s="8" customFormat="1" ht="13.5" customHeight="1" thickBot="1">
      <c r="A8" s="70" t="s">
        <v>485</v>
      </c>
      <c r="B8" s="14"/>
      <c r="C8" s="40"/>
      <c r="D8" s="15"/>
      <c r="E8" s="15"/>
      <c r="F8" s="15"/>
      <c r="G8" s="15"/>
      <c r="H8" s="15"/>
      <c r="I8" s="15"/>
      <c r="J8" s="15"/>
      <c r="K8" s="15"/>
      <c r="L8" s="15"/>
      <c r="M8" s="15"/>
      <c r="N8"/>
      <c r="O8"/>
      <c r="P8" s="5"/>
      <c r="Q8" s="5"/>
    </row>
    <row r="9" spans="1:3" ht="27.75" customHeight="1" thickBot="1">
      <c r="A9" s="310" t="s">
        <v>102</v>
      </c>
      <c r="B9" s="310"/>
      <c r="C9" s="25" t="s">
        <v>48</v>
      </c>
    </row>
    <row r="10" spans="1:3" ht="28.5">
      <c r="A10" s="80" t="s">
        <v>34</v>
      </c>
      <c r="B10" s="81" t="s">
        <v>388</v>
      </c>
      <c r="C10" s="81">
        <v>609662306.02</v>
      </c>
    </row>
    <row r="11" spans="1:3" ht="42.75">
      <c r="A11" s="23" t="s">
        <v>11</v>
      </c>
      <c r="B11" s="39" t="s">
        <v>250</v>
      </c>
      <c r="C11" s="39">
        <v>31641053.02</v>
      </c>
    </row>
    <row r="12" spans="1:3" ht="28.5">
      <c r="A12" s="23" t="s">
        <v>12</v>
      </c>
      <c r="B12" s="39" t="s">
        <v>251</v>
      </c>
      <c r="C12" s="39">
        <v>400047865.22</v>
      </c>
    </row>
    <row r="13" spans="1:3" ht="28.5">
      <c r="A13" s="23" t="s">
        <v>16</v>
      </c>
      <c r="B13" s="39" t="s">
        <v>252</v>
      </c>
      <c r="C13" s="39">
        <v>26900224.31</v>
      </c>
    </row>
    <row r="14" spans="1:3" ht="28.5">
      <c r="A14" s="23" t="s">
        <v>21</v>
      </c>
      <c r="B14" s="39" t="s">
        <v>408</v>
      </c>
      <c r="C14" s="39">
        <v>29416078.62</v>
      </c>
    </row>
    <row r="15" spans="1:3" ht="28.5">
      <c r="A15" s="23" t="s">
        <v>23</v>
      </c>
      <c r="B15" s="39" t="s">
        <v>409</v>
      </c>
      <c r="C15" s="39">
        <v>120965403.36</v>
      </c>
    </row>
    <row r="16" spans="1:3" ht="28.5">
      <c r="A16" s="23" t="s">
        <v>0</v>
      </c>
      <c r="B16" s="39" t="s">
        <v>253</v>
      </c>
      <c r="C16" s="39">
        <v>691681.49</v>
      </c>
    </row>
    <row r="17" spans="1:3" ht="28.5">
      <c r="A17" s="82" t="s">
        <v>35</v>
      </c>
      <c r="B17" s="83" t="s">
        <v>254</v>
      </c>
      <c r="C17" s="83">
        <v>16145765.67</v>
      </c>
    </row>
    <row r="18" spans="1:3" ht="42.75">
      <c r="A18" s="23" t="s">
        <v>11</v>
      </c>
      <c r="B18" s="39" t="s">
        <v>255</v>
      </c>
      <c r="C18" s="39">
        <v>629533.04</v>
      </c>
    </row>
    <row r="19" spans="1:3" ht="28.5">
      <c r="A19" s="23" t="s">
        <v>12</v>
      </c>
      <c r="B19" s="39" t="s">
        <v>256</v>
      </c>
      <c r="C19" s="39">
        <v>15450768.33</v>
      </c>
    </row>
    <row r="20" spans="1:3" ht="74.25" customHeight="1">
      <c r="A20" s="23" t="s">
        <v>16</v>
      </c>
      <c r="B20" s="79" t="s">
        <v>257</v>
      </c>
      <c r="C20" s="39">
        <v>64807.95</v>
      </c>
    </row>
    <row r="21" spans="1:3" ht="28.5">
      <c r="A21" s="23" t="s">
        <v>21</v>
      </c>
      <c r="B21" s="39" t="s">
        <v>253</v>
      </c>
      <c r="C21" s="39">
        <v>656.35</v>
      </c>
    </row>
    <row r="22" spans="1:3" ht="28.5">
      <c r="A22" s="82" t="s">
        <v>97</v>
      </c>
      <c r="B22" s="83" t="s">
        <v>258</v>
      </c>
      <c r="C22" s="83">
        <v>162348950.43</v>
      </c>
    </row>
    <row r="23" spans="1:3" ht="28.5">
      <c r="A23" s="23" t="s">
        <v>11</v>
      </c>
      <c r="B23" s="39" t="s">
        <v>259</v>
      </c>
      <c r="C23" s="39">
        <v>76006102.52</v>
      </c>
    </row>
    <row r="24" spans="1:3" ht="28.5">
      <c r="A24" s="23" t="s">
        <v>13</v>
      </c>
      <c r="B24" s="39" t="s">
        <v>260</v>
      </c>
      <c r="C24" s="39">
        <v>37718650.57</v>
      </c>
    </row>
    <row r="25" spans="1:3" ht="57">
      <c r="A25" s="23" t="s">
        <v>14</v>
      </c>
      <c r="B25" s="39" t="s">
        <v>261</v>
      </c>
      <c r="C25" s="39">
        <v>2513585.04</v>
      </c>
    </row>
    <row r="26" spans="1:3" ht="28.5">
      <c r="A26" s="23" t="s">
        <v>36</v>
      </c>
      <c r="B26" s="39" t="s">
        <v>262</v>
      </c>
      <c r="C26" s="39">
        <v>2442688.67</v>
      </c>
    </row>
    <row r="27" spans="1:3" ht="28.5">
      <c r="A27" s="23" t="s">
        <v>36</v>
      </c>
      <c r="B27" s="39" t="s">
        <v>263</v>
      </c>
      <c r="C27" s="39">
        <v>70896.37</v>
      </c>
    </row>
    <row r="28" spans="1:3" ht="28.5">
      <c r="A28" s="23" t="s">
        <v>15</v>
      </c>
      <c r="B28" s="39" t="s">
        <v>264</v>
      </c>
      <c r="C28" s="39">
        <v>26900224.31</v>
      </c>
    </row>
    <row r="29" spans="1:3" ht="42.75">
      <c r="A29" s="23" t="s">
        <v>17</v>
      </c>
      <c r="B29" s="39" t="s">
        <v>265</v>
      </c>
      <c r="C29" s="39">
        <v>0</v>
      </c>
    </row>
    <row r="30" spans="1:3" ht="28.5">
      <c r="A30" s="23" t="s">
        <v>19</v>
      </c>
      <c r="B30" s="39" t="s">
        <v>394</v>
      </c>
      <c r="C30" s="39">
        <v>37.72</v>
      </c>
    </row>
    <row r="31" spans="1:3" ht="28.5">
      <c r="A31" s="23" t="s">
        <v>20</v>
      </c>
      <c r="B31" s="39" t="s">
        <v>266</v>
      </c>
      <c r="C31" s="39">
        <v>181026.77</v>
      </c>
    </row>
    <row r="32" spans="1:3" ht="42.75">
      <c r="A32" s="23" t="s">
        <v>30</v>
      </c>
      <c r="B32" s="39" t="s">
        <v>267</v>
      </c>
      <c r="C32" s="39">
        <v>8080442.54</v>
      </c>
    </row>
    <row r="33" spans="1:3" ht="28.5">
      <c r="A33" s="23" t="s">
        <v>38</v>
      </c>
      <c r="B33" s="39" t="s">
        <v>268</v>
      </c>
      <c r="C33" s="39">
        <v>3868.2</v>
      </c>
    </row>
    <row r="34" spans="1:3" ht="28.5">
      <c r="A34" s="23" t="s">
        <v>39</v>
      </c>
      <c r="B34" s="39" t="s">
        <v>269</v>
      </c>
      <c r="C34" s="39">
        <v>71883.55</v>
      </c>
    </row>
    <row r="35" spans="1:3" ht="28.5">
      <c r="A35" s="23" t="s">
        <v>40</v>
      </c>
      <c r="B35" s="39" t="s">
        <v>270</v>
      </c>
      <c r="C35" s="39">
        <v>536383.82</v>
      </c>
    </row>
    <row r="36" spans="1:3" ht="28.5">
      <c r="A36" s="82" t="s">
        <v>16</v>
      </c>
      <c r="B36" s="83" t="s">
        <v>271</v>
      </c>
      <c r="C36" s="83">
        <v>84925899.44</v>
      </c>
    </row>
    <row r="37" spans="1:3" ht="28.5">
      <c r="A37" s="23" t="s">
        <v>13</v>
      </c>
      <c r="B37" s="39" t="s">
        <v>272</v>
      </c>
      <c r="C37" s="39">
        <v>3441706.27</v>
      </c>
    </row>
    <row r="38" spans="1:3" ht="28.5">
      <c r="A38" s="23" t="s">
        <v>15</v>
      </c>
      <c r="B38" s="39" t="s">
        <v>273</v>
      </c>
      <c r="C38" s="39">
        <v>588942.68</v>
      </c>
    </row>
    <row r="39" spans="1:3" ht="28.5">
      <c r="A39" s="23" t="s">
        <v>17</v>
      </c>
      <c r="B39" s="39" t="s">
        <v>274</v>
      </c>
      <c r="C39" s="39">
        <v>77484913.78</v>
      </c>
    </row>
    <row r="40" spans="1:3" ht="28.5">
      <c r="A40" s="23" t="s">
        <v>36</v>
      </c>
      <c r="B40" s="39" t="s">
        <v>275</v>
      </c>
      <c r="C40" s="39">
        <v>585364.63</v>
      </c>
    </row>
    <row r="41" spans="1:3" ht="28.5">
      <c r="A41" s="23" t="s">
        <v>36</v>
      </c>
      <c r="B41" s="39" t="s">
        <v>276</v>
      </c>
      <c r="C41" s="39">
        <v>10025972.87</v>
      </c>
    </row>
    <row r="42" spans="1:3" ht="28.5">
      <c r="A42" s="23" t="s">
        <v>36</v>
      </c>
      <c r="B42" s="39" t="s">
        <v>277</v>
      </c>
      <c r="C42" s="39">
        <v>35982442.42</v>
      </c>
    </row>
    <row r="43" spans="1:3" ht="28.5">
      <c r="A43" s="23" t="s">
        <v>36</v>
      </c>
      <c r="B43" s="39" t="s">
        <v>278</v>
      </c>
      <c r="C43" s="39">
        <v>9141882.65</v>
      </c>
    </row>
    <row r="44" spans="1:3" ht="28.5">
      <c r="A44" s="23" t="s">
        <v>36</v>
      </c>
      <c r="B44" s="39" t="s">
        <v>279</v>
      </c>
      <c r="C44" s="39">
        <v>19402585.57</v>
      </c>
    </row>
    <row r="45" spans="1:3" ht="28.5">
      <c r="A45" s="23" t="s">
        <v>36</v>
      </c>
      <c r="B45" s="39" t="s">
        <v>280</v>
      </c>
      <c r="C45" s="39">
        <v>1077568.6</v>
      </c>
    </row>
    <row r="46" spans="1:3" ht="28.5">
      <c r="A46" s="23" t="s">
        <v>36</v>
      </c>
      <c r="B46" s="39" t="s">
        <v>281</v>
      </c>
      <c r="C46" s="39">
        <v>1269097.04</v>
      </c>
    </row>
    <row r="47" spans="1:3" ht="28.5">
      <c r="A47" s="23" t="s">
        <v>14</v>
      </c>
      <c r="B47" s="39" t="s">
        <v>282</v>
      </c>
      <c r="C47" s="39">
        <v>3410336.71</v>
      </c>
    </row>
    <row r="48" spans="1:3" ht="42.75">
      <c r="A48" s="82" t="s">
        <v>12</v>
      </c>
      <c r="B48" s="83" t="s">
        <v>283</v>
      </c>
      <c r="C48" s="83">
        <v>1416948.47</v>
      </c>
    </row>
    <row r="49" spans="1:3" ht="28.5">
      <c r="A49" s="23" t="s">
        <v>13</v>
      </c>
      <c r="B49" s="39" t="s">
        <v>260</v>
      </c>
      <c r="C49" s="39">
        <v>1225291.71</v>
      </c>
    </row>
    <row r="50" spans="1:3" ht="42.75">
      <c r="A50" s="23" t="s">
        <v>14</v>
      </c>
      <c r="B50" s="39" t="s">
        <v>284</v>
      </c>
      <c r="C50" s="39">
        <v>2052.08</v>
      </c>
    </row>
    <row r="51" spans="1:3" ht="28.5">
      <c r="A51" s="23" t="s">
        <v>15</v>
      </c>
      <c r="B51" s="39" t="s">
        <v>270</v>
      </c>
      <c r="C51" s="39">
        <v>189604.68</v>
      </c>
    </row>
    <row r="52" spans="1:3" ht="57">
      <c r="A52" s="82" t="s">
        <v>98</v>
      </c>
      <c r="B52" s="83" t="s">
        <v>285</v>
      </c>
      <c r="C52" s="83">
        <v>463459121.26</v>
      </c>
    </row>
    <row r="53" spans="1:3" ht="28.5">
      <c r="A53" s="82" t="s">
        <v>11</v>
      </c>
      <c r="B53" s="83" t="s">
        <v>286</v>
      </c>
      <c r="C53" s="83">
        <v>1460277.98</v>
      </c>
    </row>
    <row r="54" spans="1:3" ht="28.5">
      <c r="A54" s="23" t="s">
        <v>13</v>
      </c>
      <c r="B54" s="39" t="s">
        <v>410</v>
      </c>
      <c r="C54" s="39">
        <v>232201.57</v>
      </c>
    </row>
    <row r="55" spans="1:3" ht="28.5">
      <c r="A55" s="23" t="s">
        <v>14</v>
      </c>
      <c r="B55" s="39" t="s">
        <v>287</v>
      </c>
      <c r="C55" s="39">
        <v>1228076.41</v>
      </c>
    </row>
    <row r="56" spans="1:3" ht="28.5">
      <c r="A56" s="82" t="s">
        <v>12</v>
      </c>
      <c r="B56" s="83" t="s">
        <v>288</v>
      </c>
      <c r="C56" s="83">
        <v>1275807.34</v>
      </c>
    </row>
    <row r="57" spans="1:3" ht="28.5">
      <c r="A57" s="23" t="s">
        <v>13</v>
      </c>
      <c r="B57" s="39" t="s">
        <v>411</v>
      </c>
      <c r="C57" s="39">
        <v>5831.88</v>
      </c>
    </row>
    <row r="58" spans="1:3" ht="28.5">
      <c r="A58" s="23" t="s">
        <v>14</v>
      </c>
      <c r="B58" s="39" t="s">
        <v>289</v>
      </c>
      <c r="C58" s="39">
        <v>0</v>
      </c>
    </row>
    <row r="59" spans="1:3" ht="28.5">
      <c r="A59" s="23" t="s">
        <v>15</v>
      </c>
      <c r="B59" s="39" t="s">
        <v>290</v>
      </c>
      <c r="C59" s="39">
        <v>1269975.46</v>
      </c>
    </row>
    <row r="60" spans="1:3" ht="28.5">
      <c r="A60" s="82" t="s">
        <v>99</v>
      </c>
      <c r="B60" s="83" t="s">
        <v>291</v>
      </c>
      <c r="C60" s="83">
        <v>463643591.9</v>
      </c>
    </row>
    <row r="61" spans="1:3" ht="28.5">
      <c r="A61" s="82" t="s">
        <v>11</v>
      </c>
      <c r="B61" s="83" t="s">
        <v>292</v>
      </c>
      <c r="C61" s="83">
        <v>32148250.31</v>
      </c>
    </row>
    <row r="62" spans="1:3" ht="28.5">
      <c r="A62" s="23" t="s">
        <v>13</v>
      </c>
      <c r="B62" s="39" t="s">
        <v>293</v>
      </c>
      <c r="C62" s="39">
        <v>0</v>
      </c>
    </row>
    <row r="63" spans="1:3" ht="28.5">
      <c r="A63" s="23" t="s">
        <v>14</v>
      </c>
      <c r="B63" s="39" t="s">
        <v>294</v>
      </c>
      <c r="C63" s="39">
        <v>1268266.97</v>
      </c>
    </row>
    <row r="64" spans="1:3" ht="42.75">
      <c r="A64" s="23" t="s">
        <v>15</v>
      </c>
      <c r="B64" s="39" t="s">
        <v>295</v>
      </c>
      <c r="C64" s="39">
        <v>1756765.27</v>
      </c>
    </row>
    <row r="65" spans="1:3" ht="42.75">
      <c r="A65" s="23" t="s">
        <v>17</v>
      </c>
      <c r="B65" s="39" t="s">
        <v>296</v>
      </c>
      <c r="C65" s="39">
        <v>29123218.07</v>
      </c>
    </row>
    <row r="66" spans="1:3" ht="28.5">
      <c r="A66" s="82" t="s">
        <v>12</v>
      </c>
      <c r="B66" s="83" t="s">
        <v>297</v>
      </c>
      <c r="C66" s="83">
        <v>20819413.43</v>
      </c>
    </row>
    <row r="67" spans="1:3" ht="28.5">
      <c r="A67" s="23" t="s">
        <v>13</v>
      </c>
      <c r="B67" s="39" t="s">
        <v>293</v>
      </c>
      <c r="C67" s="39">
        <v>0</v>
      </c>
    </row>
    <row r="68" spans="1:3" ht="28.5">
      <c r="A68" s="23" t="s">
        <v>14</v>
      </c>
      <c r="B68" s="39" t="s">
        <v>294</v>
      </c>
      <c r="C68" s="39">
        <v>7238281.15</v>
      </c>
    </row>
    <row r="69" spans="1:3" ht="28.5">
      <c r="A69" s="23" t="s">
        <v>15</v>
      </c>
      <c r="B69" s="39" t="s">
        <v>298</v>
      </c>
      <c r="C69" s="39">
        <v>743623.16</v>
      </c>
    </row>
    <row r="70" spans="1:3" ht="28.5">
      <c r="A70" s="23" t="s">
        <v>17</v>
      </c>
      <c r="B70" s="39" t="s">
        <v>299</v>
      </c>
      <c r="C70" s="39">
        <v>12837509.12</v>
      </c>
    </row>
    <row r="71" spans="1:3" ht="28.5">
      <c r="A71" s="82" t="s">
        <v>100</v>
      </c>
      <c r="B71" s="83" t="s">
        <v>300</v>
      </c>
      <c r="C71" s="83">
        <v>474972428.78</v>
      </c>
    </row>
    <row r="72" spans="1:3" ht="28.5">
      <c r="A72" s="82" t="s">
        <v>11</v>
      </c>
      <c r="B72" s="83" t="s">
        <v>301</v>
      </c>
      <c r="C72" s="83">
        <v>80961887.21</v>
      </c>
    </row>
    <row r="73" spans="1:3" ht="42.75">
      <c r="A73" s="82" t="s">
        <v>12</v>
      </c>
      <c r="B73" s="83" t="s">
        <v>302</v>
      </c>
      <c r="C73" s="83">
        <v>9689470.75</v>
      </c>
    </row>
    <row r="74" spans="1:3" ht="29.25" thickBot="1">
      <c r="A74" s="84" t="s">
        <v>101</v>
      </c>
      <c r="B74" s="46" t="s">
        <v>303</v>
      </c>
      <c r="C74" s="46">
        <v>384321070.82</v>
      </c>
    </row>
    <row r="75" spans="1:3" ht="13.5">
      <c r="A75"/>
      <c r="B75"/>
      <c r="C75"/>
    </row>
    <row r="76" spans="1:3" ht="13.5">
      <c r="A76"/>
      <c r="B76"/>
      <c r="C76"/>
    </row>
    <row r="79" ht="14.25">
      <c r="C79" s="188" t="s">
        <v>400</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S44"/>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7" width="15.28125" style="5" customWidth="1"/>
    <col min="18" max="18" width="16.421875" style="5" bestFit="1" customWidth="1"/>
    <col min="19" max="19" width="15.28125" style="5" customWidth="1"/>
    <col min="20" max="16384" width="9.140625" style="5" customWidth="1"/>
  </cols>
  <sheetData>
    <row r="1" ht="13.5" customHeight="1"/>
    <row r="2" spans="1:6" s="3" customFormat="1" ht="13.5" customHeight="1">
      <c r="A2" s="41" t="s">
        <v>454</v>
      </c>
      <c r="B2" s="42"/>
      <c r="C2" s="42"/>
      <c r="D2" s="42"/>
      <c r="E2" s="42"/>
      <c r="F2" s="42"/>
    </row>
    <row r="3" spans="1:6" s="44" customFormat="1" ht="13.5" customHeight="1">
      <c r="A3" s="208" t="s">
        <v>461</v>
      </c>
      <c r="B3" s="42"/>
      <c r="C3" s="42"/>
      <c r="D3" s="42"/>
      <c r="E3" s="42"/>
      <c r="F3" s="42"/>
    </row>
    <row r="4" ht="13.5" customHeight="1">
      <c r="A4" s="225"/>
    </row>
    <row r="5" ht="13.5" customHeight="1">
      <c r="A5" s="247" t="s">
        <v>464</v>
      </c>
    </row>
    <row r="6" ht="13.5" customHeight="1">
      <c r="A6" s="248" t="s">
        <v>392</v>
      </c>
    </row>
    <row r="7" ht="13.5" customHeight="1">
      <c r="A7" s="18"/>
    </row>
    <row r="8" spans="1:19" s="8" customFormat="1" ht="13.5" customHeight="1" thickBot="1">
      <c r="A8" s="70" t="s">
        <v>485</v>
      </c>
      <c r="B8" s="14"/>
      <c r="C8" s="15"/>
      <c r="D8" s="15"/>
      <c r="E8" s="15"/>
      <c r="F8" s="15"/>
      <c r="G8" s="15"/>
      <c r="H8" s="15"/>
      <c r="I8" s="15"/>
      <c r="J8" s="15"/>
      <c r="K8" s="15"/>
      <c r="L8" s="15"/>
      <c r="M8" s="15"/>
      <c r="N8" s="1"/>
      <c r="O8" s="1"/>
      <c r="P8" s="5"/>
      <c r="Q8" s="5"/>
      <c r="S8"/>
    </row>
    <row r="9" spans="1:19" s="85" customFormat="1" ht="18.75" customHeight="1">
      <c r="A9" s="268" t="s">
        <v>45</v>
      </c>
      <c r="B9" s="268" t="s">
        <v>49</v>
      </c>
      <c r="C9" s="258"/>
      <c r="D9" s="268" t="s">
        <v>74</v>
      </c>
      <c r="E9" s="258"/>
      <c r="F9" s="268"/>
      <c r="G9" s="258"/>
      <c r="H9" s="268"/>
      <c r="I9" s="258"/>
      <c r="J9" s="268"/>
      <c r="K9" s="258"/>
      <c r="L9" s="268"/>
      <c r="M9" s="258"/>
      <c r="N9" s="268"/>
      <c r="O9" s="258"/>
      <c r="P9" s="268"/>
      <c r="Q9" s="258"/>
      <c r="R9" s="190"/>
      <c r="S9"/>
    </row>
    <row r="10" spans="1:19" s="85" customFormat="1" ht="19.5" customHeight="1">
      <c r="A10" s="269"/>
      <c r="B10" s="313" t="s">
        <v>82</v>
      </c>
      <c r="C10" s="314"/>
      <c r="D10" s="313" t="s">
        <v>83</v>
      </c>
      <c r="E10" s="314"/>
      <c r="F10" s="313"/>
      <c r="G10" s="314"/>
      <c r="H10" s="313"/>
      <c r="I10" s="314"/>
      <c r="J10" s="313"/>
      <c r="K10" s="314"/>
      <c r="L10" s="313"/>
      <c r="M10" s="314"/>
      <c r="N10" s="313"/>
      <c r="O10" s="314"/>
      <c r="P10" s="313"/>
      <c r="Q10" s="314"/>
      <c r="R10" s="163"/>
      <c r="S10"/>
    </row>
    <row r="11" spans="1:19" s="85" customFormat="1" ht="19.5" customHeight="1">
      <c r="A11" s="311" t="s">
        <v>46</v>
      </c>
      <c r="B11" s="157" t="s">
        <v>134</v>
      </c>
      <c r="C11" s="157" t="s">
        <v>135</v>
      </c>
      <c r="D11" s="157" t="s">
        <v>135</v>
      </c>
      <c r="E11" s="157" t="s">
        <v>134</v>
      </c>
      <c r="F11" s="157" t="s">
        <v>135</v>
      </c>
      <c r="G11" s="157" t="s">
        <v>134</v>
      </c>
      <c r="H11" s="157" t="s">
        <v>135</v>
      </c>
      <c r="I11" s="157" t="s">
        <v>134</v>
      </c>
      <c r="J11" s="157" t="s">
        <v>135</v>
      </c>
      <c r="K11" s="157" t="s">
        <v>134</v>
      </c>
      <c r="L11" s="157" t="s">
        <v>135</v>
      </c>
      <c r="M11" s="157" t="s">
        <v>134</v>
      </c>
      <c r="N11" s="157" t="s">
        <v>135</v>
      </c>
      <c r="O11" s="157" t="s">
        <v>134</v>
      </c>
      <c r="P11" s="157" t="s">
        <v>135</v>
      </c>
      <c r="Q11" s="157" t="s">
        <v>134</v>
      </c>
      <c r="R11" s="157" t="s">
        <v>135</v>
      </c>
      <c r="S11"/>
    </row>
    <row r="12" spans="1:19" s="85" customFormat="1" ht="19.5" customHeight="1" thickBot="1">
      <c r="A12" s="312"/>
      <c r="B12" s="137" t="s">
        <v>136</v>
      </c>
      <c r="C12" s="137" t="s">
        <v>137</v>
      </c>
      <c r="D12" s="137" t="s">
        <v>137</v>
      </c>
      <c r="E12" s="137" t="s">
        <v>136</v>
      </c>
      <c r="F12" s="137" t="s">
        <v>137</v>
      </c>
      <c r="G12" s="137" t="s">
        <v>136</v>
      </c>
      <c r="H12" s="137" t="s">
        <v>137</v>
      </c>
      <c r="I12" s="137" t="s">
        <v>136</v>
      </c>
      <c r="J12" s="137" t="s">
        <v>137</v>
      </c>
      <c r="K12" s="137" t="s">
        <v>136</v>
      </c>
      <c r="L12" s="137" t="s">
        <v>137</v>
      </c>
      <c r="M12" s="137" t="s">
        <v>136</v>
      </c>
      <c r="N12" s="137" t="s">
        <v>137</v>
      </c>
      <c r="O12" s="137" t="s">
        <v>136</v>
      </c>
      <c r="P12" s="137" t="s">
        <v>137</v>
      </c>
      <c r="Q12" s="137" t="s">
        <v>136</v>
      </c>
      <c r="R12" s="137" t="s">
        <v>137</v>
      </c>
      <c r="S12"/>
    </row>
    <row r="13" spans="1:19" s="85" customFormat="1" ht="21" customHeight="1">
      <c r="A13" s="86" t="s">
        <v>59</v>
      </c>
      <c r="B13" s="158"/>
      <c r="C13" s="158"/>
      <c r="D13" s="158"/>
      <c r="E13" s="158">
        <v>339.36</v>
      </c>
      <c r="F13" s="158">
        <v>233.22</v>
      </c>
      <c r="G13" s="158">
        <v>761.02</v>
      </c>
      <c r="H13" s="158">
        <v>643.11</v>
      </c>
      <c r="I13" s="158">
        <v>2559.06</v>
      </c>
      <c r="J13" s="158">
        <v>2231.99</v>
      </c>
      <c r="K13" s="158">
        <v>5414.17</v>
      </c>
      <c r="L13" s="158">
        <v>4365.17</v>
      </c>
      <c r="M13" s="158">
        <v>9426.7</v>
      </c>
      <c r="N13" s="158">
        <v>7942.08</v>
      </c>
      <c r="O13" s="158">
        <v>13149.45</v>
      </c>
      <c r="P13" s="158">
        <v>11289.86</v>
      </c>
      <c r="Q13" s="158">
        <v>10176.03</v>
      </c>
      <c r="R13" s="158">
        <v>7247.23</v>
      </c>
      <c r="S13"/>
    </row>
    <row r="14" spans="1:19" s="85" customFormat="1" ht="21" customHeight="1">
      <c r="A14" s="58" t="s">
        <v>61</v>
      </c>
      <c r="B14" s="141">
        <v>2992.32</v>
      </c>
      <c r="C14" s="141">
        <v>723.09</v>
      </c>
      <c r="D14" s="141"/>
      <c r="E14" s="141">
        <v>263.07</v>
      </c>
      <c r="F14" s="141">
        <v>187.22</v>
      </c>
      <c r="G14" s="141">
        <v>602.71</v>
      </c>
      <c r="H14" s="141">
        <v>509.12</v>
      </c>
      <c r="I14" s="141">
        <v>2096.65</v>
      </c>
      <c r="J14" s="141">
        <v>1764.39</v>
      </c>
      <c r="K14" s="141">
        <v>5352.31</v>
      </c>
      <c r="L14" s="141">
        <v>4625.15</v>
      </c>
      <c r="M14" s="141">
        <v>10768.23</v>
      </c>
      <c r="N14" s="141">
        <v>9505.85</v>
      </c>
      <c r="O14" s="141">
        <v>16944.14</v>
      </c>
      <c r="P14" s="141">
        <v>14221.1</v>
      </c>
      <c r="Q14" s="141">
        <v>14051.5</v>
      </c>
      <c r="R14" s="141">
        <v>9025.07</v>
      </c>
      <c r="S14"/>
    </row>
    <row r="15" spans="1:19" s="85" customFormat="1" ht="21" customHeight="1">
      <c r="A15" s="58" t="s">
        <v>65</v>
      </c>
      <c r="B15" s="141"/>
      <c r="C15" s="141"/>
      <c r="D15" s="141"/>
      <c r="E15" s="141">
        <v>4055.14</v>
      </c>
      <c r="F15" s="141">
        <v>1998.4</v>
      </c>
      <c r="G15" s="141">
        <v>714.15</v>
      </c>
      <c r="H15" s="141">
        <v>654.43</v>
      </c>
      <c r="I15" s="141">
        <v>2781.5</v>
      </c>
      <c r="J15" s="141">
        <v>2615.77</v>
      </c>
      <c r="K15" s="141">
        <v>6625.69</v>
      </c>
      <c r="L15" s="141">
        <v>5732.18</v>
      </c>
      <c r="M15" s="141">
        <v>10932.94</v>
      </c>
      <c r="N15" s="141">
        <v>9255.33</v>
      </c>
      <c r="O15" s="141">
        <v>15316.78</v>
      </c>
      <c r="P15" s="141">
        <v>13035.41</v>
      </c>
      <c r="Q15" s="141">
        <v>13231.05</v>
      </c>
      <c r="R15" s="141">
        <v>8547.86</v>
      </c>
      <c r="S15"/>
    </row>
    <row r="16" spans="1:19" s="85" customFormat="1" ht="21" customHeight="1">
      <c r="A16" s="58" t="s">
        <v>402</v>
      </c>
      <c r="B16" s="141"/>
      <c r="C16" s="141"/>
      <c r="D16" s="141"/>
      <c r="E16" s="141">
        <v>254.3</v>
      </c>
      <c r="F16" s="141">
        <v>173.88</v>
      </c>
      <c r="G16" s="141">
        <v>702.16</v>
      </c>
      <c r="H16" s="141">
        <v>615.82</v>
      </c>
      <c r="I16" s="141">
        <v>2399.71</v>
      </c>
      <c r="J16" s="141">
        <v>2141.63</v>
      </c>
      <c r="K16" s="141">
        <v>5396.96</v>
      </c>
      <c r="L16" s="141">
        <v>4715.55</v>
      </c>
      <c r="M16" s="141">
        <v>11361.37</v>
      </c>
      <c r="N16" s="141">
        <v>9737.33</v>
      </c>
      <c r="O16" s="141">
        <v>16755.01</v>
      </c>
      <c r="P16" s="141">
        <v>14350.9</v>
      </c>
      <c r="Q16" s="141">
        <v>14232.7</v>
      </c>
      <c r="R16" s="141">
        <v>9409.37</v>
      </c>
      <c r="S16"/>
    </row>
    <row r="17" spans="1:19" s="85" customFormat="1" ht="21" customHeight="1">
      <c r="A17" s="58" t="s">
        <v>401</v>
      </c>
      <c r="B17" s="141"/>
      <c r="C17" s="141"/>
      <c r="D17" s="141">
        <v>193.71</v>
      </c>
      <c r="E17" s="141">
        <v>1506.02</v>
      </c>
      <c r="F17" s="141">
        <v>1140.11</v>
      </c>
      <c r="G17" s="141">
        <v>2095.14</v>
      </c>
      <c r="H17" s="141">
        <v>1814.42</v>
      </c>
      <c r="I17" s="141">
        <v>5601.79</v>
      </c>
      <c r="J17" s="141">
        <v>4701.82</v>
      </c>
      <c r="K17" s="141">
        <v>9879.83</v>
      </c>
      <c r="L17" s="141">
        <v>8369.71</v>
      </c>
      <c r="M17" s="141">
        <v>16701.8</v>
      </c>
      <c r="N17" s="141">
        <v>14153.65</v>
      </c>
      <c r="O17" s="141">
        <v>23020.28</v>
      </c>
      <c r="P17" s="141">
        <v>20093.73</v>
      </c>
      <c r="Q17" s="141">
        <v>18119.12</v>
      </c>
      <c r="R17" s="141">
        <v>11987.2</v>
      </c>
      <c r="S17"/>
    </row>
    <row r="18" spans="1:19" s="85" customFormat="1" ht="21" customHeight="1">
      <c r="A18" s="58" t="s">
        <v>63</v>
      </c>
      <c r="B18" s="141"/>
      <c r="C18" s="141"/>
      <c r="D18" s="141"/>
      <c r="E18" s="141">
        <v>1711</v>
      </c>
      <c r="F18" s="141">
        <v>1118.73</v>
      </c>
      <c r="G18" s="141">
        <v>758.95</v>
      </c>
      <c r="H18" s="141">
        <v>684.75</v>
      </c>
      <c r="I18" s="141">
        <v>2718.94</v>
      </c>
      <c r="J18" s="141">
        <v>2309.16</v>
      </c>
      <c r="K18" s="141">
        <v>5924.4</v>
      </c>
      <c r="L18" s="141">
        <v>4623.88</v>
      </c>
      <c r="M18" s="141">
        <v>10143.25</v>
      </c>
      <c r="N18" s="141">
        <v>8254.46</v>
      </c>
      <c r="O18" s="141">
        <v>14065.49</v>
      </c>
      <c r="P18" s="141">
        <v>11687.93</v>
      </c>
      <c r="Q18" s="141">
        <v>11540.41</v>
      </c>
      <c r="R18" s="141">
        <v>7729.75</v>
      </c>
      <c r="S18"/>
    </row>
    <row r="19" spans="1:19" s="85" customFormat="1" ht="21" customHeight="1">
      <c r="A19" s="58" t="s">
        <v>67</v>
      </c>
      <c r="B19" s="141"/>
      <c r="C19" s="141"/>
      <c r="D19" s="141"/>
      <c r="E19" s="141">
        <v>955.04</v>
      </c>
      <c r="F19" s="141">
        <v>517.94</v>
      </c>
      <c r="G19" s="141">
        <v>711.15</v>
      </c>
      <c r="H19" s="141">
        <v>556.95</v>
      </c>
      <c r="I19" s="141">
        <v>2172.75</v>
      </c>
      <c r="J19" s="141">
        <v>1829.43</v>
      </c>
      <c r="K19" s="141">
        <v>4327.86</v>
      </c>
      <c r="L19" s="141">
        <v>3617.42</v>
      </c>
      <c r="M19" s="141">
        <v>6707.11</v>
      </c>
      <c r="N19" s="141">
        <v>5701.72</v>
      </c>
      <c r="O19" s="141">
        <v>8061.14</v>
      </c>
      <c r="P19" s="141">
        <v>7364.03</v>
      </c>
      <c r="Q19" s="141">
        <v>7554.7</v>
      </c>
      <c r="R19" s="141">
        <v>5808.16</v>
      </c>
      <c r="S19"/>
    </row>
    <row r="20" spans="1:19" s="85" customFormat="1" ht="21" customHeight="1">
      <c r="A20" s="58" t="s">
        <v>69</v>
      </c>
      <c r="B20" s="141"/>
      <c r="C20" s="141"/>
      <c r="D20" s="141"/>
      <c r="E20" s="141">
        <v>1029.91</v>
      </c>
      <c r="F20" s="141">
        <v>975.41</v>
      </c>
      <c r="G20" s="141">
        <v>1004.08</v>
      </c>
      <c r="H20" s="141">
        <v>822.97</v>
      </c>
      <c r="I20" s="141">
        <v>3215.95</v>
      </c>
      <c r="J20" s="141">
        <v>2679.22</v>
      </c>
      <c r="K20" s="141">
        <v>6632.73</v>
      </c>
      <c r="L20" s="141">
        <v>5574</v>
      </c>
      <c r="M20" s="141">
        <v>11468.77</v>
      </c>
      <c r="N20" s="141">
        <v>9816.02</v>
      </c>
      <c r="O20" s="141">
        <v>15320.13</v>
      </c>
      <c r="P20" s="141">
        <v>12996.78</v>
      </c>
      <c r="Q20" s="141">
        <v>11616.15</v>
      </c>
      <c r="R20" s="141">
        <v>8003.58</v>
      </c>
      <c r="S20"/>
    </row>
    <row r="21" spans="1:19" s="85" customFormat="1" ht="21" customHeight="1">
      <c r="A21" s="58" t="s">
        <v>437</v>
      </c>
      <c r="B21" s="141"/>
      <c r="C21" s="141"/>
      <c r="D21" s="141"/>
      <c r="E21" s="141">
        <v>1883.54</v>
      </c>
      <c r="F21" s="141">
        <v>2561.21</v>
      </c>
      <c r="G21" s="141">
        <v>1550.55</v>
      </c>
      <c r="H21" s="141">
        <v>1236.39</v>
      </c>
      <c r="I21" s="141">
        <v>3708.85</v>
      </c>
      <c r="J21" s="141">
        <v>3185.64</v>
      </c>
      <c r="K21" s="141">
        <v>8126.04</v>
      </c>
      <c r="L21" s="141">
        <v>6868.72</v>
      </c>
      <c r="M21" s="141">
        <v>14317.33</v>
      </c>
      <c r="N21" s="141">
        <v>12742.65</v>
      </c>
      <c r="O21" s="141">
        <v>20758.97</v>
      </c>
      <c r="P21" s="141">
        <v>18266.64</v>
      </c>
      <c r="Q21" s="141">
        <v>16300.15</v>
      </c>
      <c r="R21" s="141">
        <v>10975.81</v>
      </c>
      <c r="S21"/>
    </row>
    <row r="22" spans="1:19" s="85" customFormat="1" ht="21" customHeight="1">
      <c r="A22" s="58" t="s">
        <v>486</v>
      </c>
      <c r="B22" s="141"/>
      <c r="C22" s="141"/>
      <c r="D22" s="141"/>
      <c r="E22" s="141">
        <v>475.21</v>
      </c>
      <c r="F22" s="141">
        <v>909.57</v>
      </c>
      <c r="G22" s="141">
        <v>689.68</v>
      </c>
      <c r="H22" s="141">
        <v>564.75</v>
      </c>
      <c r="I22" s="141">
        <v>2591.38</v>
      </c>
      <c r="J22" s="141">
        <v>2043.38</v>
      </c>
      <c r="K22" s="141">
        <v>6585.16</v>
      </c>
      <c r="L22" s="141">
        <v>5137.35</v>
      </c>
      <c r="M22" s="141">
        <v>11894.64</v>
      </c>
      <c r="N22" s="141">
        <v>9674.3</v>
      </c>
      <c r="O22" s="141">
        <v>16435.16</v>
      </c>
      <c r="P22" s="141">
        <v>13500.59</v>
      </c>
      <c r="Q22" s="141">
        <v>13338.49</v>
      </c>
      <c r="R22" s="141">
        <v>8711.06</v>
      </c>
      <c r="S22"/>
    </row>
    <row r="23" spans="1:19" s="149" customFormat="1" ht="21" customHeight="1" thickBot="1">
      <c r="A23" s="68" t="s">
        <v>391</v>
      </c>
      <c r="B23" s="133">
        <v>2992.32</v>
      </c>
      <c r="C23" s="133">
        <v>723.09</v>
      </c>
      <c r="D23" s="133">
        <v>193.71</v>
      </c>
      <c r="E23" s="133">
        <v>354.82</v>
      </c>
      <c r="F23" s="133">
        <v>244.23</v>
      </c>
      <c r="G23" s="133">
        <v>840.47</v>
      </c>
      <c r="H23" s="133">
        <v>726.56</v>
      </c>
      <c r="I23" s="133">
        <v>3057.1</v>
      </c>
      <c r="J23" s="133">
        <v>2681.18</v>
      </c>
      <c r="K23" s="133">
        <v>6969.34</v>
      </c>
      <c r="L23" s="133">
        <v>5981.33</v>
      </c>
      <c r="M23" s="133">
        <v>12455.94</v>
      </c>
      <c r="N23" s="133">
        <v>10812.66</v>
      </c>
      <c r="O23" s="133">
        <v>17709.9</v>
      </c>
      <c r="P23" s="133">
        <v>15367.45</v>
      </c>
      <c r="Q23" s="133">
        <v>14004.6</v>
      </c>
      <c r="R23" s="133">
        <v>9459.14</v>
      </c>
      <c r="S23"/>
    </row>
    <row r="24" spans="1:19" ht="13.5">
      <c r="A24"/>
      <c r="B24"/>
      <c r="C24"/>
      <c r="D24"/>
      <c r="E24"/>
      <c r="F24"/>
      <c r="G24"/>
      <c r="H24"/>
      <c r="I24"/>
      <c r="J24"/>
      <c r="K24"/>
      <c r="L24"/>
      <c r="M24"/>
      <c r="N24"/>
      <c r="O24"/>
      <c r="P24"/>
      <c r="Q24"/>
      <c r="R24"/>
      <c r="S24"/>
    </row>
    <row r="26" ht="14.25">
      <c r="S26" s="42" t="s">
        <v>43</v>
      </c>
    </row>
    <row r="44" ht="13.5">
      <c r="A44" s="17"/>
    </row>
  </sheetData>
  <sheetProtection/>
  <mergeCells count="18">
    <mergeCell ref="J9:K9"/>
    <mergeCell ref="L9:M9"/>
    <mergeCell ref="N9:O9"/>
    <mergeCell ref="P9:Q9"/>
    <mergeCell ref="A9:A10"/>
    <mergeCell ref="N10:O10"/>
    <mergeCell ref="P10:Q10"/>
    <mergeCell ref="J10:K10"/>
    <mergeCell ref="A11:A12"/>
    <mergeCell ref="B9:C9"/>
    <mergeCell ref="D9:E9"/>
    <mergeCell ref="F9:G9"/>
    <mergeCell ref="H9:I9"/>
    <mergeCell ref="L10:M10"/>
    <mergeCell ref="B10:C10"/>
    <mergeCell ref="D10:E10"/>
    <mergeCell ref="F10:G10"/>
    <mergeCell ref="H10:I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A1" sqref="A1"/>
    </sheetView>
  </sheetViews>
  <sheetFormatPr defaultColWidth="9.140625" defaultRowHeight="12.75"/>
  <cols>
    <col min="1" max="1" width="28.140625" style="5" customWidth="1"/>
    <col min="2" max="2" width="12.8515625" style="5" customWidth="1"/>
    <col min="3" max="7" width="11.140625" style="5" customWidth="1"/>
    <col min="8" max="8" width="11.28125" style="5" customWidth="1"/>
    <col min="9" max="9" width="11.421875" style="5" customWidth="1"/>
    <col min="10" max="10" width="13.57421875" style="5" customWidth="1"/>
    <col min="11" max="11" width="14.7109375" style="6" customWidth="1"/>
    <col min="12" max="16384" width="9.140625" style="5" customWidth="1"/>
  </cols>
  <sheetData>
    <row r="1" ht="13.5" customHeight="1"/>
    <row r="2" spans="1:6" s="3" customFormat="1" ht="13.5" customHeight="1">
      <c r="A2" s="41" t="s">
        <v>454</v>
      </c>
      <c r="B2" s="42"/>
      <c r="C2" s="42"/>
      <c r="D2" s="42"/>
      <c r="E2" s="42"/>
      <c r="F2" s="42"/>
    </row>
    <row r="3" ht="13.5" customHeight="1">
      <c r="A3" s="208" t="s">
        <v>461</v>
      </c>
    </row>
    <row r="4" ht="13.5" customHeight="1">
      <c r="A4" s="209"/>
    </row>
    <row r="5" spans="1:11" s="85" customFormat="1" ht="13.5" customHeight="1">
      <c r="A5" s="210" t="s">
        <v>510</v>
      </c>
      <c r="B5" s="123"/>
      <c r="C5" s="123"/>
      <c r="D5" s="123"/>
      <c r="E5" s="123"/>
      <c r="F5" s="123"/>
      <c r="G5" s="123"/>
      <c r="H5" s="123"/>
      <c r="I5" s="123"/>
      <c r="J5" s="123"/>
      <c r="K5" s="123"/>
    </row>
    <row r="6" spans="1:11" s="85" customFormat="1" ht="13.5" customHeight="1">
      <c r="A6" s="211" t="s">
        <v>44</v>
      </c>
      <c r="B6" s="123"/>
      <c r="C6" s="123"/>
      <c r="D6" s="123"/>
      <c r="E6" s="123"/>
      <c r="F6" s="123"/>
      <c r="G6" s="123"/>
      <c r="H6" s="123"/>
      <c r="I6" s="123"/>
      <c r="J6" s="123"/>
      <c r="K6" s="123"/>
    </row>
    <row r="7" spans="1:11" s="85" customFormat="1" ht="13.5" customHeight="1">
      <c r="A7" s="121"/>
      <c r="B7" s="123"/>
      <c r="C7" s="123"/>
      <c r="D7" s="123"/>
      <c r="E7" s="123"/>
      <c r="F7" s="123"/>
      <c r="G7" s="123"/>
      <c r="H7" s="123"/>
      <c r="I7" s="123"/>
      <c r="J7" s="123"/>
      <c r="K7" s="123"/>
    </row>
    <row r="8" spans="1:11" s="85" customFormat="1" ht="13.5" customHeight="1" thickBot="1">
      <c r="A8" s="122" t="s">
        <v>487</v>
      </c>
      <c r="B8" s="123"/>
      <c r="C8" s="123"/>
      <c r="D8" s="123"/>
      <c r="E8" s="123"/>
      <c r="F8" s="123"/>
      <c r="G8" s="123"/>
      <c r="H8" s="123"/>
      <c r="I8" s="123"/>
      <c r="J8" s="123"/>
      <c r="K8" s="123"/>
    </row>
    <row r="9" spans="1:11" ht="21" customHeight="1">
      <c r="A9" s="258" t="s">
        <v>6</v>
      </c>
      <c r="B9" s="260" t="s">
        <v>47</v>
      </c>
      <c r="C9" s="260"/>
      <c r="D9" s="260"/>
      <c r="E9" s="260"/>
      <c r="F9" s="260"/>
      <c r="G9" s="260"/>
      <c r="H9" s="260"/>
      <c r="I9" s="260"/>
      <c r="J9" s="261"/>
      <c r="K9" s="258" t="s">
        <v>48</v>
      </c>
    </row>
    <row r="10" spans="1:11" ht="21" customHeight="1" thickBot="1">
      <c r="A10" s="259"/>
      <c r="B10" s="20" t="s">
        <v>49</v>
      </c>
      <c r="C10" s="20" t="s">
        <v>50</v>
      </c>
      <c r="D10" s="20" t="s">
        <v>51</v>
      </c>
      <c r="E10" s="20" t="s">
        <v>52</v>
      </c>
      <c r="F10" s="20" t="s">
        <v>53</v>
      </c>
      <c r="G10" s="20" t="s">
        <v>54</v>
      </c>
      <c r="H10" s="20" t="s">
        <v>55</v>
      </c>
      <c r="I10" s="20" t="s">
        <v>56</v>
      </c>
      <c r="J10" s="20" t="s">
        <v>57</v>
      </c>
      <c r="K10" s="259"/>
    </row>
    <row r="11" spans="1:11" ht="21" customHeight="1">
      <c r="A11" s="86" t="s">
        <v>59</v>
      </c>
      <c r="B11" s="24">
        <v>2</v>
      </c>
      <c r="C11" s="24"/>
      <c r="D11" s="24">
        <v>7994</v>
      </c>
      <c r="E11" s="24">
        <v>63457</v>
      </c>
      <c r="F11" s="24">
        <v>254557</v>
      </c>
      <c r="G11" s="24">
        <v>346750</v>
      </c>
      <c r="H11" s="24">
        <v>351324</v>
      </c>
      <c r="I11" s="24">
        <v>285104</v>
      </c>
      <c r="J11" s="24">
        <v>390035</v>
      </c>
      <c r="K11" s="24">
        <v>1699223</v>
      </c>
    </row>
    <row r="12" spans="1:11" ht="21" customHeight="1">
      <c r="A12" s="58" t="s">
        <v>61</v>
      </c>
      <c r="B12" s="24">
        <v>4</v>
      </c>
      <c r="C12" s="24"/>
      <c r="D12" s="24">
        <v>15697</v>
      </c>
      <c r="E12" s="24">
        <v>145073</v>
      </c>
      <c r="F12" s="24">
        <v>224112</v>
      </c>
      <c r="G12" s="24">
        <v>183919</v>
      </c>
      <c r="H12" s="24">
        <v>147019</v>
      </c>
      <c r="I12" s="24">
        <v>124940</v>
      </c>
      <c r="J12" s="24">
        <v>161082</v>
      </c>
      <c r="K12" s="24">
        <v>1001846</v>
      </c>
    </row>
    <row r="13" spans="1:11" ht="21" customHeight="1">
      <c r="A13" s="58" t="s">
        <v>437</v>
      </c>
      <c r="B13" s="24">
        <v>1</v>
      </c>
      <c r="C13" s="24"/>
      <c r="D13" s="24">
        <v>324</v>
      </c>
      <c r="E13" s="24">
        <v>34062</v>
      </c>
      <c r="F13" s="24">
        <v>185935</v>
      </c>
      <c r="G13" s="24">
        <v>313359</v>
      </c>
      <c r="H13" s="24">
        <v>474104</v>
      </c>
      <c r="I13" s="24">
        <v>536730</v>
      </c>
      <c r="J13" s="24">
        <v>822970</v>
      </c>
      <c r="K13" s="24">
        <v>2367485</v>
      </c>
    </row>
    <row r="14" spans="1:11" ht="21" customHeight="1">
      <c r="A14" s="58" t="s">
        <v>65</v>
      </c>
      <c r="B14" s="24"/>
      <c r="C14" s="24"/>
      <c r="D14" s="24">
        <v>94</v>
      </c>
      <c r="E14" s="24">
        <v>39923</v>
      </c>
      <c r="F14" s="24">
        <v>177800</v>
      </c>
      <c r="G14" s="24">
        <v>232198</v>
      </c>
      <c r="H14" s="24">
        <v>155438</v>
      </c>
      <c r="I14" s="24">
        <v>127807</v>
      </c>
      <c r="J14" s="24">
        <v>197125</v>
      </c>
      <c r="K14" s="24">
        <v>930385</v>
      </c>
    </row>
    <row r="15" spans="1:11" ht="21" customHeight="1">
      <c r="A15" s="58" t="s">
        <v>402</v>
      </c>
      <c r="B15" s="24"/>
      <c r="C15" s="24"/>
      <c r="D15" s="24">
        <v>8827</v>
      </c>
      <c r="E15" s="24">
        <v>187300</v>
      </c>
      <c r="F15" s="24">
        <v>269477</v>
      </c>
      <c r="G15" s="24">
        <v>270686</v>
      </c>
      <c r="H15" s="24">
        <v>216500</v>
      </c>
      <c r="I15" s="24">
        <v>197911</v>
      </c>
      <c r="J15" s="24">
        <v>313332</v>
      </c>
      <c r="K15" s="24">
        <v>1464033</v>
      </c>
    </row>
    <row r="16" spans="1:11" ht="21" customHeight="1">
      <c r="A16" s="58" t="s">
        <v>401</v>
      </c>
      <c r="B16" s="24"/>
      <c r="C16" s="24">
        <v>2</v>
      </c>
      <c r="D16" s="24">
        <v>516</v>
      </c>
      <c r="E16" s="24">
        <v>39153</v>
      </c>
      <c r="F16" s="24">
        <v>287252</v>
      </c>
      <c r="G16" s="24">
        <v>676835</v>
      </c>
      <c r="H16" s="24">
        <v>631557</v>
      </c>
      <c r="I16" s="24">
        <v>509267</v>
      </c>
      <c r="J16" s="24">
        <v>693684</v>
      </c>
      <c r="K16" s="24">
        <v>2838266</v>
      </c>
    </row>
    <row r="17" spans="1:11" ht="21" customHeight="1">
      <c r="A17" s="58" t="s">
        <v>63</v>
      </c>
      <c r="B17" s="24">
        <v>8</v>
      </c>
      <c r="C17" s="24"/>
      <c r="D17" s="24">
        <v>95</v>
      </c>
      <c r="E17" s="24">
        <v>41399</v>
      </c>
      <c r="F17" s="24">
        <v>123294</v>
      </c>
      <c r="G17" s="24">
        <v>193620</v>
      </c>
      <c r="H17" s="24">
        <v>182105</v>
      </c>
      <c r="I17" s="24">
        <v>135083</v>
      </c>
      <c r="J17" s="24">
        <v>194737</v>
      </c>
      <c r="K17" s="24">
        <v>870341</v>
      </c>
    </row>
    <row r="18" spans="1:11" ht="21" customHeight="1">
      <c r="A18" s="58" t="s">
        <v>67</v>
      </c>
      <c r="B18" s="24"/>
      <c r="C18" s="24"/>
      <c r="D18" s="24">
        <v>54</v>
      </c>
      <c r="E18" s="24">
        <v>18744</v>
      </c>
      <c r="F18" s="24">
        <v>128902</v>
      </c>
      <c r="G18" s="24">
        <v>116271</v>
      </c>
      <c r="H18" s="24">
        <v>91900</v>
      </c>
      <c r="I18" s="24">
        <v>71625</v>
      </c>
      <c r="J18" s="24">
        <v>116567</v>
      </c>
      <c r="K18" s="24">
        <v>544063</v>
      </c>
    </row>
    <row r="19" spans="1:11" ht="21" customHeight="1">
      <c r="A19" s="58" t="s">
        <v>69</v>
      </c>
      <c r="B19" s="24"/>
      <c r="C19" s="24"/>
      <c r="D19" s="24">
        <v>836</v>
      </c>
      <c r="E19" s="24">
        <v>58048</v>
      </c>
      <c r="F19" s="24">
        <v>251099</v>
      </c>
      <c r="G19" s="24">
        <v>417851</v>
      </c>
      <c r="H19" s="24">
        <v>472608</v>
      </c>
      <c r="I19" s="24">
        <v>388722</v>
      </c>
      <c r="J19" s="24">
        <v>663197</v>
      </c>
      <c r="K19" s="24">
        <v>2252361</v>
      </c>
    </row>
    <row r="20" spans="1:11" ht="21" customHeight="1">
      <c r="A20" s="58" t="s">
        <v>486</v>
      </c>
      <c r="B20" s="24"/>
      <c r="C20" s="24"/>
      <c r="D20" s="24">
        <v>81</v>
      </c>
      <c r="E20" s="24">
        <v>24395</v>
      </c>
      <c r="F20" s="24">
        <v>184435</v>
      </c>
      <c r="G20" s="24">
        <v>228436</v>
      </c>
      <c r="H20" s="24">
        <v>202213</v>
      </c>
      <c r="I20" s="24">
        <v>172577</v>
      </c>
      <c r="J20" s="24">
        <v>237338</v>
      </c>
      <c r="K20" s="24">
        <v>1049475</v>
      </c>
    </row>
    <row r="21" spans="1:11" ht="21" customHeight="1" thickBot="1">
      <c r="A21" s="87" t="s">
        <v>48</v>
      </c>
      <c r="B21" s="88">
        <v>15</v>
      </c>
      <c r="C21" s="89">
        <v>2</v>
      </c>
      <c r="D21" s="88">
        <v>34518</v>
      </c>
      <c r="E21" s="89">
        <v>651554</v>
      </c>
      <c r="F21" s="88">
        <v>2086863</v>
      </c>
      <c r="G21" s="89">
        <v>2979925</v>
      </c>
      <c r="H21" s="88">
        <v>2924768</v>
      </c>
      <c r="I21" s="89">
        <v>2549766</v>
      </c>
      <c r="J21" s="88">
        <v>3790067</v>
      </c>
      <c r="K21" s="89">
        <v>15017478</v>
      </c>
    </row>
    <row r="22" ht="19.5" customHeight="1">
      <c r="K22" s="5"/>
    </row>
    <row r="23" spans="2:11" ht="12.75" customHeight="1">
      <c r="B23" s="6"/>
      <c r="C23" s="6"/>
      <c r="D23" s="6"/>
      <c r="E23" s="6"/>
      <c r="F23" s="6"/>
      <c r="G23" s="6"/>
      <c r="H23" s="6"/>
      <c r="I23" s="6"/>
      <c r="J23" s="6"/>
      <c r="K23" s="7" t="s">
        <v>70</v>
      </c>
    </row>
    <row r="24" spans="1:10" ht="12.75" customHeight="1">
      <c r="A24" s="6"/>
      <c r="B24" s="6"/>
      <c r="C24" s="6"/>
      <c r="D24" s="6"/>
      <c r="E24" s="6"/>
      <c r="F24" s="6"/>
      <c r="G24" s="6"/>
      <c r="H24" s="6"/>
      <c r="I24" s="6"/>
      <c r="J24" s="6"/>
    </row>
    <row r="25" spans="1:10" ht="12.75" customHeight="1">
      <c r="A25" s="27" t="s">
        <v>71</v>
      </c>
      <c r="B25" s="6"/>
      <c r="C25" s="6"/>
      <c r="D25" s="6"/>
      <c r="E25" s="6"/>
      <c r="F25" s="6"/>
      <c r="G25" s="6"/>
      <c r="H25" s="6"/>
      <c r="I25" s="6"/>
      <c r="J25" s="6"/>
    </row>
    <row r="26" spans="1:10" ht="12.75" customHeight="1">
      <c r="A26" s="27" t="s">
        <v>72</v>
      </c>
      <c r="B26" s="6"/>
      <c r="C26" s="6"/>
      <c r="D26" s="6"/>
      <c r="E26" s="6"/>
      <c r="F26" s="6"/>
      <c r="G26" s="6"/>
      <c r="H26" s="6"/>
      <c r="I26" s="6"/>
      <c r="J26" s="6"/>
    </row>
    <row r="27" ht="12.75" customHeight="1"/>
    <row r="28" ht="12.75" customHeight="1"/>
    <row r="29" ht="12.75" customHeight="1"/>
  </sheetData>
  <sheetProtection/>
  <mergeCells count="3">
    <mergeCell ref="A9:A10"/>
    <mergeCell ref="B9:J9"/>
    <mergeCell ref="K9:K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V32"/>
  <sheetViews>
    <sheetView showGridLines="0" zoomScalePageLayoutView="0" workbookViewId="0" topLeftCell="A1">
      <selection activeCell="A1" sqref="A1"/>
    </sheetView>
  </sheetViews>
  <sheetFormatPr defaultColWidth="9.140625" defaultRowHeight="12.75"/>
  <cols>
    <col min="1" max="1" width="26.7109375" style="5" customWidth="1"/>
    <col min="2" max="8" width="10.8515625" style="5" customWidth="1"/>
    <col min="9" max="9" width="10.421875" style="5" bestFit="1" customWidth="1"/>
    <col min="10" max="21" width="11.8515625" style="5" bestFit="1" customWidth="1"/>
    <col min="22" max="22" width="12.8515625" style="6" customWidth="1"/>
    <col min="23" max="16384" width="9.140625" style="5" customWidth="1"/>
  </cols>
  <sheetData>
    <row r="1" ht="13.5" customHeight="1"/>
    <row r="2" spans="1:6" s="3" customFormat="1" ht="13.5" customHeight="1">
      <c r="A2" s="41" t="s">
        <v>454</v>
      </c>
      <c r="B2" s="42"/>
      <c r="C2" s="42"/>
      <c r="D2" s="42"/>
      <c r="E2" s="42"/>
      <c r="F2" s="42"/>
    </row>
    <row r="3" ht="13.5" customHeight="1">
      <c r="A3" s="208" t="s">
        <v>461</v>
      </c>
    </row>
    <row r="4" ht="13.5" customHeight="1">
      <c r="A4" s="209"/>
    </row>
    <row r="5" spans="1:22" s="85" customFormat="1" ht="13.5" customHeight="1">
      <c r="A5" s="210" t="s">
        <v>462</v>
      </c>
      <c r="B5" s="98"/>
      <c r="C5" s="98"/>
      <c r="D5" s="98"/>
      <c r="E5" s="98"/>
      <c r="F5" s="98"/>
      <c r="G5" s="98"/>
      <c r="H5" s="98"/>
      <c r="I5" s="98"/>
      <c r="J5" s="98"/>
      <c r="K5" s="98"/>
      <c r="L5" s="98"/>
      <c r="M5" s="98"/>
      <c r="N5" s="98"/>
      <c r="O5" s="98"/>
      <c r="P5" s="98"/>
      <c r="Q5" s="98"/>
      <c r="R5" s="98"/>
      <c r="S5" s="98"/>
      <c r="T5" s="98"/>
      <c r="U5" s="98"/>
      <c r="V5" s="98"/>
    </row>
    <row r="6" spans="1:22" s="85" customFormat="1" ht="13.5" customHeight="1">
      <c r="A6" s="211" t="s">
        <v>73</v>
      </c>
      <c r="B6" s="98"/>
      <c r="C6" s="98"/>
      <c r="D6" s="98"/>
      <c r="E6" s="98"/>
      <c r="F6" s="98"/>
      <c r="G6" s="98"/>
      <c r="H6" s="98"/>
      <c r="I6" s="98"/>
      <c r="J6" s="98"/>
      <c r="K6" s="98"/>
      <c r="L6" s="98"/>
      <c r="M6" s="98"/>
      <c r="N6" s="98"/>
      <c r="O6" s="98"/>
      <c r="P6" s="98"/>
      <c r="Q6" s="98"/>
      <c r="R6" s="98"/>
      <c r="S6" s="98"/>
      <c r="T6" s="98"/>
      <c r="U6" s="98"/>
      <c r="V6" s="98"/>
    </row>
    <row r="7" spans="1:22" s="85" customFormat="1" ht="13.5" customHeight="1">
      <c r="A7" s="121"/>
      <c r="B7" s="104"/>
      <c r="C7" s="98"/>
      <c r="D7" s="104"/>
      <c r="E7" s="98"/>
      <c r="F7" s="104"/>
      <c r="G7" s="98"/>
      <c r="H7" s="104"/>
      <c r="I7" s="98"/>
      <c r="J7" s="104"/>
      <c r="K7" s="98"/>
      <c r="L7" s="104"/>
      <c r="M7" s="98"/>
      <c r="N7" s="104"/>
      <c r="O7" s="98"/>
      <c r="P7" s="104"/>
      <c r="Q7" s="98"/>
      <c r="R7" s="104"/>
      <c r="S7" s="98"/>
      <c r="T7" s="104"/>
      <c r="U7" s="98"/>
      <c r="V7" s="98"/>
    </row>
    <row r="8" spans="1:22" s="85" customFormat="1" ht="13.5" customHeight="1" thickBot="1">
      <c r="A8" s="103" t="s">
        <v>487</v>
      </c>
      <c r="B8" s="104"/>
      <c r="C8" s="98"/>
      <c r="D8" s="104"/>
      <c r="E8" s="98"/>
      <c r="F8" s="104"/>
      <c r="G8" s="98"/>
      <c r="H8" s="104"/>
      <c r="I8" s="98"/>
      <c r="J8" s="104"/>
      <c r="K8" s="98"/>
      <c r="L8" s="104"/>
      <c r="M8" s="98"/>
      <c r="N8" s="104"/>
      <c r="O8" s="98"/>
      <c r="P8" s="104"/>
      <c r="Q8" s="98"/>
      <c r="R8" s="104"/>
      <c r="S8" s="98"/>
      <c r="T8" s="104"/>
      <c r="U8" s="98"/>
      <c r="V8" s="98"/>
    </row>
    <row r="9" spans="1:22" ht="18.75" customHeight="1">
      <c r="A9" s="258" t="s">
        <v>45</v>
      </c>
      <c r="B9" s="262" t="s">
        <v>49</v>
      </c>
      <c r="C9" s="262"/>
      <c r="D9" s="262" t="s">
        <v>74</v>
      </c>
      <c r="E9" s="262"/>
      <c r="F9" s="262" t="s">
        <v>75</v>
      </c>
      <c r="G9" s="262"/>
      <c r="H9" s="262" t="s">
        <v>76</v>
      </c>
      <c r="I9" s="262"/>
      <c r="J9" s="262" t="s">
        <v>77</v>
      </c>
      <c r="K9" s="262"/>
      <c r="L9" s="262" t="s">
        <v>78</v>
      </c>
      <c r="M9" s="262"/>
      <c r="N9" s="262" t="s">
        <v>79</v>
      </c>
      <c r="O9" s="262"/>
      <c r="P9" s="262" t="s">
        <v>80</v>
      </c>
      <c r="Q9" s="262"/>
      <c r="R9" s="262" t="s">
        <v>57</v>
      </c>
      <c r="S9" s="262"/>
      <c r="T9" s="262" t="s">
        <v>81</v>
      </c>
      <c r="U9" s="262"/>
      <c r="V9" s="262"/>
    </row>
    <row r="10" spans="1:22" ht="16.5" customHeight="1">
      <c r="A10" s="264"/>
      <c r="B10" s="263" t="s">
        <v>82</v>
      </c>
      <c r="C10" s="263"/>
      <c r="D10" s="263" t="s">
        <v>83</v>
      </c>
      <c r="E10" s="263"/>
      <c r="F10" s="263" t="s">
        <v>84</v>
      </c>
      <c r="G10" s="263"/>
      <c r="H10" s="263" t="s">
        <v>85</v>
      </c>
      <c r="I10" s="263"/>
      <c r="J10" s="263" t="s">
        <v>86</v>
      </c>
      <c r="K10" s="263"/>
      <c r="L10" s="263" t="s">
        <v>87</v>
      </c>
      <c r="M10" s="263"/>
      <c r="N10" s="263" t="s">
        <v>88</v>
      </c>
      <c r="O10" s="263"/>
      <c r="P10" s="263" t="s">
        <v>89</v>
      </c>
      <c r="Q10" s="263"/>
      <c r="R10" s="263" t="s">
        <v>90</v>
      </c>
      <c r="S10" s="263"/>
      <c r="T10" s="263" t="s">
        <v>91</v>
      </c>
      <c r="U10" s="263"/>
      <c r="V10" s="263"/>
    </row>
    <row r="11" spans="1:22" ht="18.75" customHeight="1">
      <c r="A11" s="265"/>
      <c r="B11" s="124" t="s">
        <v>134</v>
      </c>
      <c r="C11" s="125" t="s">
        <v>135</v>
      </c>
      <c r="D11" s="125" t="s">
        <v>134</v>
      </c>
      <c r="E11" s="125" t="s">
        <v>135</v>
      </c>
      <c r="F11" s="125" t="s">
        <v>134</v>
      </c>
      <c r="G11" s="125" t="s">
        <v>135</v>
      </c>
      <c r="H11" s="125" t="s">
        <v>134</v>
      </c>
      <c r="I11" s="125" t="s">
        <v>135</v>
      </c>
      <c r="J11" s="125" t="s">
        <v>134</v>
      </c>
      <c r="K11" s="125" t="s">
        <v>135</v>
      </c>
      <c r="L11" s="125" t="s">
        <v>134</v>
      </c>
      <c r="M11" s="125" t="s">
        <v>135</v>
      </c>
      <c r="N11" s="125" t="s">
        <v>134</v>
      </c>
      <c r="O11" s="125" t="s">
        <v>135</v>
      </c>
      <c r="P11" s="125" t="s">
        <v>134</v>
      </c>
      <c r="Q11" s="125" t="s">
        <v>135</v>
      </c>
      <c r="R11" s="125" t="s">
        <v>134</v>
      </c>
      <c r="S11" s="125" t="s">
        <v>135</v>
      </c>
      <c r="T11" s="125" t="s">
        <v>134</v>
      </c>
      <c r="U11" s="125" t="s">
        <v>135</v>
      </c>
      <c r="V11" s="125" t="s">
        <v>41</v>
      </c>
    </row>
    <row r="12" spans="1:22" ht="16.5" customHeight="1" thickBot="1">
      <c r="A12" s="266"/>
      <c r="B12" s="92" t="s">
        <v>136</v>
      </c>
      <c r="C12" s="93" t="s">
        <v>137</v>
      </c>
      <c r="D12" s="93" t="s">
        <v>136</v>
      </c>
      <c r="E12" s="93" t="s">
        <v>137</v>
      </c>
      <c r="F12" s="93" t="s">
        <v>136</v>
      </c>
      <c r="G12" s="93" t="s">
        <v>137</v>
      </c>
      <c r="H12" s="93" t="s">
        <v>136</v>
      </c>
      <c r="I12" s="93" t="s">
        <v>137</v>
      </c>
      <c r="J12" s="93" t="s">
        <v>136</v>
      </c>
      <c r="K12" s="93" t="s">
        <v>137</v>
      </c>
      <c r="L12" s="93" t="s">
        <v>136</v>
      </c>
      <c r="M12" s="93" t="s">
        <v>137</v>
      </c>
      <c r="N12" s="93" t="s">
        <v>136</v>
      </c>
      <c r="O12" s="93" t="s">
        <v>137</v>
      </c>
      <c r="P12" s="93" t="s">
        <v>136</v>
      </c>
      <c r="Q12" s="93" t="s">
        <v>137</v>
      </c>
      <c r="R12" s="93" t="s">
        <v>136</v>
      </c>
      <c r="S12" s="93" t="s">
        <v>137</v>
      </c>
      <c r="T12" s="93" t="s">
        <v>136</v>
      </c>
      <c r="U12" s="93" t="s">
        <v>137</v>
      </c>
      <c r="V12" s="93" t="s">
        <v>42</v>
      </c>
    </row>
    <row r="13" spans="1:22" ht="21" customHeight="1">
      <c r="A13" s="86" t="s">
        <v>59</v>
      </c>
      <c r="B13" s="91">
        <v>2</v>
      </c>
      <c r="C13" s="91"/>
      <c r="D13" s="91"/>
      <c r="E13" s="91"/>
      <c r="F13" s="91">
        <v>4829</v>
      </c>
      <c r="G13" s="91">
        <v>3165</v>
      </c>
      <c r="H13" s="91">
        <v>36155</v>
      </c>
      <c r="I13" s="91">
        <v>27302</v>
      </c>
      <c r="J13" s="91">
        <v>116010</v>
      </c>
      <c r="K13" s="91">
        <v>138547</v>
      </c>
      <c r="L13" s="91">
        <v>171068</v>
      </c>
      <c r="M13" s="91">
        <v>175682</v>
      </c>
      <c r="N13" s="91">
        <v>191957</v>
      </c>
      <c r="O13" s="91">
        <v>159367</v>
      </c>
      <c r="P13" s="91">
        <v>150172</v>
      </c>
      <c r="Q13" s="91">
        <v>134932</v>
      </c>
      <c r="R13" s="91">
        <v>229305</v>
      </c>
      <c r="S13" s="91">
        <v>160730</v>
      </c>
      <c r="T13" s="91">
        <v>899498</v>
      </c>
      <c r="U13" s="91">
        <v>799725</v>
      </c>
      <c r="V13" s="91">
        <v>1699223</v>
      </c>
    </row>
    <row r="14" spans="1:22" ht="21" customHeight="1">
      <c r="A14" s="58" t="s">
        <v>61</v>
      </c>
      <c r="B14" s="90">
        <v>2</v>
      </c>
      <c r="C14" s="90">
        <v>2</v>
      </c>
      <c r="D14" s="90"/>
      <c r="E14" s="90"/>
      <c r="F14" s="90">
        <v>9525</v>
      </c>
      <c r="G14" s="90">
        <v>6172</v>
      </c>
      <c r="H14" s="90">
        <v>84266</v>
      </c>
      <c r="I14" s="90">
        <v>60807</v>
      </c>
      <c r="J14" s="90">
        <v>123431</v>
      </c>
      <c r="K14" s="90">
        <v>100681</v>
      </c>
      <c r="L14" s="90">
        <v>102356</v>
      </c>
      <c r="M14" s="90">
        <v>81563</v>
      </c>
      <c r="N14" s="90">
        <v>79638</v>
      </c>
      <c r="O14" s="90">
        <v>67381</v>
      </c>
      <c r="P14" s="90">
        <v>66043</v>
      </c>
      <c r="Q14" s="90">
        <v>58897</v>
      </c>
      <c r="R14" s="90">
        <v>95955</v>
      </c>
      <c r="S14" s="90">
        <v>65127</v>
      </c>
      <c r="T14" s="90">
        <v>561216</v>
      </c>
      <c r="U14" s="90">
        <v>440630</v>
      </c>
      <c r="V14" s="90">
        <v>1001846</v>
      </c>
    </row>
    <row r="15" spans="1:22" ht="21" customHeight="1">
      <c r="A15" s="58" t="s">
        <v>437</v>
      </c>
      <c r="B15" s="90"/>
      <c r="C15" s="90">
        <v>1</v>
      </c>
      <c r="D15" s="90"/>
      <c r="E15" s="90"/>
      <c r="F15" s="90">
        <v>237</v>
      </c>
      <c r="G15" s="90">
        <v>87</v>
      </c>
      <c r="H15" s="90">
        <v>19004</v>
      </c>
      <c r="I15" s="90">
        <v>15058</v>
      </c>
      <c r="J15" s="90">
        <v>93959</v>
      </c>
      <c r="K15" s="90">
        <v>91976</v>
      </c>
      <c r="L15" s="90">
        <v>149884</v>
      </c>
      <c r="M15" s="90">
        <v>163475</v>
      </c>
      <c r="N15" s="90">
        <v>239062</v>
      </c>
      <c r="O15" s="90">
        <v>235042</v>
      </c>
      <c r="P15" s="90">
        <v>272007</v>
      </c>
      <c r="Q15" s="90">
        <v>264723</v>
      </c>
      <c r="R15" s="90">
        <v>482481</v>
      </c>
      <c r="S15" s="90">
        <v>340489</v>
      </c>
      <c r="T15" s="90">
        <v>1256634</v>
      </c>
      <c r="U15" s="90">
        <v>1110851</v>
      </c>
      <c r="V15" s="90">
        <v>2367485</v>
      </c>
    </row>
    <row r="16" spans="1:22" ht="21" customHeight="1">
      <c r="A16" s="58" t="s">
        <v>65</v>
      </c>
      <c r="B16" s="90"/>
      <c r="C16" s="90"/>
      <c r="D16" s="90"/>
      <c r="E16" s="90"/>
      <c r="F16" s="90">
        <v>63</v>
      </c>
      <c r="G16" s="90">
        <v>31</v>
      </c>
      <c r="H16" s="90">
        <v>23634</v>
      </c>
      <c r="I16" s="90">
        <v>16289</v>
      </c>
      <c r="J16" s="90">
        <v>98115</v>
      </c>
      <c r="K16" s="90">
        <v>79685</v>
      </c>
      <c r="L16" s="90">
        <v>122426</v>
      </c>
      <c r="M16" s="90">
        <v>109772</v>
      </c>
      <c r="N16" s="90">
        <v>81958</v>
      </c>
      <c r="O16" s="90">
        <v>73480</v>
      </c>
      <c r="P16" s="90">
        <v>65907</v>
      </c>
      <c r="Q16" s="90">
        <v>61900</v>
      </c>
      <c r="R16" s="90">
        <v>116483</v>
      </c>
      <c r="S16" s="90">
        <v>80642</v>
      </c>
      <c r="T16" s="90">
        <v>508586</v>
      </c>
      <c r="U16" s="90">
        <v>421799</v>
      </c>
      <c r="V16" s="90">
        <v>930385</v>
      </c>
    </row>
    <row r="17" spans="1:22" ht="21" customHeight="1">
      <c r="A17" s="58" t="s">
        <v>402</v>
      </c>
      <c r="B17" s="90"/>
      <c r="C17" s="90"/>
      <c r="D17" s="90"/>
      <c r="E17" s="90"/>
      <c r="F17" s="90">
        <v>5456</v>
      </c>
      <c r="G17" s="90">
        <v>3371</v>
      </c>
      <c r="H17" s="90">
        <v>108049</v>
      </c>
      <c r="I17" s="90">
        <v>79251</v>
      </c>
      <c r="J17" s="90">
        <v>147768</v>
      </c>
      <c r="K17" s="90">
        <v>121709</v>
      </c>
      <c r="L17" s="90">
        <v>159859</v>
      </c>
      <c r="M17" s="90">
        <v>110827</v>
      </c>
      <c r="N17" s="90">
        <v>115202</v>
      </c>
      <c r="O17" s="90">
        <v>101298</v>
      </c>
      <c r="P17" s="90">
        <v>103798</v>
      </c>
      <c r="Q17" s="90">
        <v>94113</v>
      </c>
      <c r="R17" s="90">
        <v>187712</v>
      </c>
      <c r="S17" s="90">
        <v>125620</v>
      </c>
      <c r="T17" s="90">
        <v>827844</v>
      </c>
      <c r="U17" s="90">
        <v>636189</v>
      </c>
      <c r="V17" s="90">
        <v>1464033</v>
      </c>
    </row>
    <row r="18" spans="1:22" ht="21" customHeight="1">
      <c r="A18" s="58" t="s">
        <v>401</v>
      </c>
      <c r="B18" s="90"/>
      <c r="C18" s="90"/>
      <c r="D18" s="90"/>
      <c r="E18" s="90">
        <v>2</v>
      </c>
      <c r="F18" s="90">
        <v>358</v>
      </c>
      <c r="G18" s="90">
        <v>158</v>
      </c>
      <c r="H18" s="90">
        <v>21814</v>
      </c>
      <c r="I18" s="90">
        <v>17339</v>
      </c>
      <c r="J18" s="90">
        <v>139514</v>
      </c>
      <c r="K18" s="90">
        <v>147738</v>
      </c>
      <c r="L18" s="90">
        <v>328642</v>
      </c>
      <c r="M18" s="90">
        <v>348193</v>
      </c>
      <c r="N18" s="90">
        <v>310104</v>
      </c>
      <c r="O18" s="90">
        <v>321453</v>
      </c>
      <c r="P18" s="90">
        <v>251413</v>
      </c>
      <c r="Q18" s="90">
        <v>257854</v>
      </c>
      <c r="R18" s="90">
        <v>391964</v>
      </c>
      <c r="S18" s="90">
        <v>301720</v>
      </c>
      <c r="T18" s="90">
        <v>1443809</v>
      </c>
      <c r="U18" s="90">
        <v>1394457</v>
      </c>
      <c r="V18" s="90">
        <v>2838266</v>
      </c>
    </row>
    <row r="19" spans="1:22" ht="21" customHeight="1">
      <c r="A19" s="58" t="s">
        <v>63</v>
      </c>
      <c r="B19" s="90">
        <v>4</v>
      </c>
      <c r="C19" s="90">
        <v>4</v>
      </c>
      <c r="D19" s="90"/>
      <c r="E19" s="90"/>
      <c r="F19" s="90">
        <v>63</v>
      </c>
      <c r="G19" s="90">
        <v>32</v>
      </c>
      <c r="H19" s="90">
        <v>24469</v>
      </c>
      <c r="I19" s="90">
        <v>16930</v>
      </c>
      <c r="J19" s="90">
        <v>69208</v>
      </c>
      <c r="K19" s="90">
        <v>54086</v>
      </c>
      <c r="L19" s="90">
        <v>109829</v>
      </c>
      <c r="M19" s="90">
        <v>83791</v>
      </c>
      <c r="N19" s="90">
        <v>103010</v>
      </c>
      <c r="O19" s="90">
        <v>79095</v>
      </c>
      <c r="P19" s="90">
        <v>73314</v>
      </c>
      <c r="Q19" s="90">
        <v>61769</v>
      </c>
      <c r="R19" s="90">
        <v>118241</v>
      </c>
      <c r="S19" s="90">
        <v>76496</v>
      </c>
      <c r="T19" s="90">
        <v>498138</v>
      </c>
      <c r="U19" s="90">
        <v>372203</v>
      </c>
      <c r="V19" s="90">
        <v>870341</v>
      </c>
    </row>
    <row r="20" spans="1:22" ht="21" customHeight="1">
      <c r="A20" s="58" t="s">
        <v>67</v>
      </c>
      <c r="B20" s="90"/>
      <c r="C20" s="90"/>
      <c r="D20" s="90"/>
      <c r="E20" s="90"/>
      <c r="F20" s="90">
        <v>30</v>
      </c>
      <c r="G20" s="90">
        <v>24</v>
      </c>
      <c r="H20" s="90">
        <v>11583</v>
      </c>
      <c r="I20" s="90">
        <v>7161</v>
      </c>
      <c r="J20" s="90">
        <v>75971</v>
      </c>
      <c r="K20" s="90">
        <v>52931</v>
      </c>
      <c r="L20" s="90">
        <v>62868</v>
      </c>
      <c r="M20" s="90">
        <v>53403</v>
      </c>
      <c r="N20" s="90">
        <v>45662</v>
      </c>
      <c r="O20" s="90">
        <v>46238</v>
      </c>
      <c r="P20" s="90">
        <v>34092</v>
      </c>
      <c r="Q20" s="90">
        <v>37533</v>
      </c>
      <c r="R20" s="90">
        <v>65071</v>
      </c>
      <c r="S20" s="90">
        <v>51496</v>
      </c>
      <c r="T20" s="90">
        <v>295277</v>
      </c>
      <c r="U20" s="90">
        <v>248786</v>
      </c>
      <c r="V20" s="90">
        <v>544063</v>
      </c>
    </row>
    <row r="21" spans="1:22" ht="21" customHeight="1">
      <c r="A21" s="58" t="s">
        <v>69</v>
      </c>
      <c r="B21" s="90"/>
      <c r="C21" s="90"/>
      <c r="D21" s="90"/>
      <c r="E21" s="90"/>
      <c r="F21" s="90">
        <v>592</v>
      </c>
      <c r="G21" s="90">
        <v>244</v>
      </c>
      <c r="H21" s="90">
        <v>33771</v>
      </c>
      <c r="I21" s="90">
        <v>24277</v>
      </c>
      <c r="J21" s="90">
        <v>138462</v>
      </c>
      <c r="K21" s="90">
        <v>112637</v>
      </c>
      <c r="L21" s="90">
        <v>216370</v>
      </c>
      <c r="M21" s="90">
        <v>201481</v>
      </c>
      <c r="N21" s="90">
        <v>241376</v>
      </c>
      <c r="O21" s="90">
        <v>231232</v>
      </c>
      <c r="P21" s="90">
        <v>197204</v>
      </c>
      <c r="Q21" s="90">
        <v>191518</v>
      </c>
      <c r="R21" s="90">
        <v>387801</v>
      </c>
      <c r="S21" s="90">
        <v>275396</v>
      </c>
      <c r="T21" s="90">
        <v>1215576</v>
      </c>
      <c r="U21" s="90">
        <v>1036785</v>
      </c>
      <c r="V21" s="90">
        <v>2252361</v>
      </c>
    </row>
    <row r="22" spans="1:22" ht="21" customHeight="1">
      <c r="A22" s="58" t="s">
        <v>486</v>
      </c>
      <c r="B22" s="90"/>
      <c r="C22" s="90"/>
      <c r="D22" s="90"/>
      <c r="E22" s="90"/>
      <c r="F22" s="90">
        <v>49</v>
      </c>
      <c r="G22" s="90">
        <v>32</v>
      </c>
      <c r="H22" s="90">
        <v>13960</v>
      </c>
      <c r="I22" s="90">
        <v>10435</v>
      </c>
      <c r="J22" s="90">
        <v>98940</v>
      </c>
      <c r="K22" s="90">
        <v>85495</v>
      </c>
      <c r="L22" s="90">
        <v>117657</v>
      </c>
      <c r="M22" s="90">
        <v>110779</v>
      </c>
      <c r="N22" s="90">
        <v>101139</v>
      </c>
      <c r="O22" s="90">
        <v>101074</v>
      </c>
      <c r="P22" s="90">
        <v>82514</v>
      </c>
      <c r="Q22" s="90">
        <v>90063</v>
      </c>
      <c r="R22" s="90">
        <v>127114</v>
      </c>
      <c r="S22" s="90">
        <v>110224</v>
      </c>
      <c r="T22" s="90">
        <v>541373</v>
      </c>
      <c r="U22" s="90">
        <v>508102</v>
      </c>
      <c r="V22" s="90">
        <v>1049475</v>
      </c>
    </row>
    <row r="23" spans="1:22" s="38" customFormat="1" ht="21" customHeight="1" thickBot="1">
      <c r="A23" s="68" t="s">
        <v>48</v>
      </c>
      <c r="B23" s="94">
        <v>8</v>
      </c>
      <c r="C23" s="94">
        <v>7</v>
      </c>
      <c r="D23" s="94"/>
      <c r="E23" s="94">
        <v>2</v>
      </c>
      <c r="F23" s="94">
        <v>21202</v>
      </c>
      <c r="G23" s="94">
        <v>13316</v>
      </c>
      <c r="H23" s="94">
        <v>376705</v>
      </c>
      <c r="I23" s="94">
        <v>274849</v>
      </c>
      <c r="J23" s="94">
        <v>1101378</v>
      </c>
      <c r="K23" s="94">
        <v>985485</v>
      </c>
      <c r="L23" s="94">
        <v>1540959</v>
      </c>
      <c r="M23" s="94">
        <v>1438966</v>
      </c>
      <c r="N23" s="94">
        <v>1509108</v>
      </c>
      <c r="O23" s="94">
        <v>1415660</v>
      </c>
      <c r="P23" s="94">
        <v>1296464</v>
      </c>
      <c r="Q23" s="94">
        <v>1253302</v>
      </c>
      <c r="R23" s="94">
        <v>2202127</v>
      </c>
      <c r="S23" s="94">
        <v>1587940</v>
      </c>
      <c r="T23" s="94">
        <v>8047951</v>
      </c>
      <c r="U23" s="94">
        <v>6969527</v>
      </c>
      <c r="V23" s="94">
        <v>15017478</v>
      </c>
    </row>
    <row r="24" spans="1:22" ht="13.5">
      <c r="A24"/>
      <c r="B24"/>
      <c r="C24"/>
      <c r="D24"/>
      <c r="E24"/>
      <c r="F24"/>
      <c r="G24"/>
      <c r="H24"/>
      <c r="I24"/>
      <c r="J24"/>
      <c r="K24"/>
      <c r="L24"/>
      <c r="M24"/>
      <c r="N24"/>
      <c r="O24"/>
      <c r="P24"/>
      <c r="Q24"/>
      <c r="R24"/>
      <c r="S24"/>
      <c r="T24"/>
      <c r="U24"/>
      <c r="V24"/>
    </row>
    <row r="25" spans="1:22" ht="13.5">
      <c r="A25"/>
      <c r="B25"/>
      <c r="C25"/>
      <c r="D25"/>
      <c r="E25"/>
      <c r="F25"/>
      <c r="G25"/>
      <c r="H25"/>
      <c r="I25"/>
      <c r="J25"/>
      <c r="K25"/>
      <c r="L25"/>
      <c r="M25"/>
      <c r="N25"/>
      <c r="O25"/>
      <c r="P25"/>
      <c r="Q25"/>
      <c r="R25"/>
      <c r="S25"/>
      <c r="T25"/>
      <c r="U25"/>
      <c r="V25"/>
    </row>
    <row r="26" spans="1:21" ht="13.5">
      <c r="A26" s="6"/>
      <c r="B26" s="6"/>
      <c r="C26" s="6"/>
      <c r="D26" s="6"/>
      <c r="E26" s="6"/>
      <c r="F26" s="6"/>
      <c r="G26" s="6"/>
      <c r="H26" s="6"/>
      <c r="I26" s="6"/>
      <c r="J26" s="6"/>
      <c r="K26" s="6"/>
      <c r="L26" s="6"/>
      <c r="M26" s="6"/>
      <c r="N26" s="6"/>
      <c r="O26" s="6"/>
      <c r="P26" s="6"/>
      <c r="Q26" s="6"/>
      <c r="R26" s="6"/>
      <c r="S26" s="6"/>
      <c r="T26" s="6"/>
      <c r="U26" s="6"/>
    </row>
    <row r="27" spans="2:22" ht="13.5">
      <c r="B27" s="6"/>
      <c r="C27" s="6"/>
      <c r="D27" s="6"/>
      <c r="E27" s="6"/>
      <c r="F27" s="6"/>
      <c r="G27" s="6"/>
      <c r="H27" s="6"/>
      <c r="I27" s="6"/>
      <c r="J27" s="6"/>
      <c r="K27" s="6"/>
      <c r="L27" s="6"/>
      <c r="M27" s="6"/>
      <c r="N27" s="6"/>
      <c r="O27" s="6"/>
      <c r="P27" s="6"/>
      <c r="Q27" s="6"/>
      <c r="R27" s="6"/>
      <c r="S27" s="6"/>
      <c r="T27" s="6"/>
      <c r="U27" s="6"/>
      <c r="V27" s="7" t="s">
        <v>70</v>
      </c>
    </row>
    <row r="28" spans="1:21" ht="13.5">
      <c r="A28" s="6"/>
      <c r="B28" s="6"/>
      <c r="C28" s="6"/>
      <c r="D28" s="6"/>
      <c r="E28" s="6"/>
      <c r="F28" s="6"/>
      <c r="G28" s="6"/>
      <c r="H28" s="6"/>
      <c r="I28" s="6"/>
      <c r="J28" s="6"/>
      <c r="K28" s="6"/>
      <c r="L28" s="6"/>
      <c r="M28" s="6"/>
      <c r="N28" s="6"/>
      <c r="O28" s="6"/>
      <c r="P28" s="6"/>
      <c r="Q28" s="6"/>
      <c r="R28" s="6"/>
      <c r="S28" s="6"/>
      <c r="T28" s="6"/>
      <c r="U28" s="6"/>
    </row>
    <row r="29" spans="1:21" ht="13.5">
      <c r="A29" s="27" t="s">
        <v>71</v>
      </c>
      <c r="B29" s="6"/>
      <c r="C29" s="6"/>
      <c r="D29" s="6"/>
      <c r="E29" s="6"/>
      <c r="F29" s="6"/>
      <c r="G29" s="6"/>
      <c r="H29" s="6"/>
      <c r="I29" s="6"/>
      <c r="J29" s="6"/>
      <c r="K29" s="6"/>
      <c r="L29" s="6"/>
      <c r="M29" s="6"/>
      <c r="N29" s="6"/>
      <c r="O29" s="6"/>
      <c r="P29" s="6"/>
      <c r="Q29" s="6"/>
      <c r="R29" s="6"/>
      <c r="S29" s="6"/>
      <c r="T29" s="6"/>
      <c r="U29" s="6"/>
    </row>
    <row r="30" spans="1:21" ht="13.5">
      <c r="A30" s="27" t="s">
        <v>72</v>
      </c>
      <c r="B30" s="6"/>
      <c r="C30" s="6"/>
      <c r="D30" s="6"/>
      <c r="E30" s="6"/>
      <c r="F30" s="6"/>
      <c r="G30" s="6"/>
      <c r="H30" s="6"/>
      <c r="I30" s="6"/>
      <c r="J30" s="6"/>
      <c r="K30" s="6"/>
      <c r="L30" s="6"/>
      <c r="M30" s="6"/>
      <c r="N30" s="6"/>
      <c r="O30" s="6"/>
      <c r="P30" s="6"/>
      <c r="Q30" s="6"/>
      <c r="R30" s="6"/>
      <c r="S30" s="6"/>
      <c r="T30" s="6"/>
      <c r="U30" s="6"/>
    </row>
    <row r="31" spans="1:21" ht="13.5">
      <c r="A31" s="6"/>
      <c r="B31" s="6"/>
      <c r="C31" s="6"/>
      <c r="D31" s="6"/>
      <c r="E31" s="6"/>
      <c r="F31" s="6"/>
      <c r="G31" s="6"/>
      <c r="H31" s="6"/>
      <c r="I31" s="6"/>
      <c r="J31" s="6"/>
      <c r="K31" s="6"/>
      <c r="L31" s="6"/>
      <c r="M31" s="6"/>
      <c r="N31" s="6"/>
      <c r="O31" s="6"/>
      <c r="P31" s="6"/>
      <c r="Q31" s="6"/>
      <c r="R31" s="6"/>
      <c r="S31" s="6"/>
      <c r="T31" s="6"/>
      <c r="U31" s="6"/>
    </row>
    <row r="32" spans="1:21" ht="13.5">
      <c r="A32" s="6"/>
      <c r="B32" s="6"/>
      <c r="C32" s="6"/>
      <c r="D32" s="6"/>
      <c r="E32" s="6"/>
      <c r="F32" s="6"/>
      <c r="G32" s="6"/>
      <c r="H32" s="6"/>
      <c r="I32" s="6"/>
      <c r="J32" s="6"/>
      <c r="K32" s="6"/>
      <c r="L32" s="6"/>
      <c r="M32" s="6"/>
      <c r="N32" s="6"/>
      <c r="O32" s="6"/>
      <c r="P32" s="6"/>
      <c r="Q32" s="6"/>
      <c r="R32" s="6"/>
      <c r="S32" s="6"/>
      <c r="T32" s="6"/>
      <c r="U32" s="6"/>
    </row>
  </sheetData>
  <sheetProtection/>
  <mergeCells count="21">
    <mergeCell ref="A9:A12"/>
    <mergeCell ref="P10:Q10"/>
    <mergeCell ref="R10:S10"/>
    <mergeCell ref="N9:O9"/>
    <mergeCell ref="P9:Q9"/>
    <mergeCell ref="R9:S9"/>
    <mergeCell ref="B9:C9"/>
    <mergeCell ref="B10:C10"/>
    <mergeCell ref="T10:V10"/>
    <mergeCell ref="D10:E10"/>
    <mergeCell ref="F10:G10"/>
    <mergeCell ref="H10:I10"/>
    <mergeCell ref="J10:K10"/>
    <mergeCell ref="L10:M10"/>
    <mergeCell ref="N10:O10"/>
    <mergeCell ref="T9:V9"/>
    <mergeCell ref="D9:E9"/>
    <mergeCell ref="F9:G9"/>
    <mergeCell ref="H9:I9"/>
    <mergeCell ref="J9:K9"/>
    <mergeCell ref="L9:M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36"/>
  <sheetViews>
    <sheetView showGridLines="0" zoomScalePageLayoutView="0" workbookViewId="0" topLeftCell="A1">
      <selection activeCell="A1" sqref="A1"/>
    </sheetView>
  </sheetViews>
  <sheetFormatPr defaultColWidth="9.140625" defaultRowHeight="12.75"/>
  <cols>
    <col min="1" max="1" width="29.28125" style="5" customWidth="1"/>
    <col min="2" max="10" width="14.28125" style="5" customWidth="1"/>
    <col min="11" max="11" width="14.28125" style="6" customWidth="1"/>
    <col min="12" max="16384" width="9.140625" style="5" customWidth="1"/>
  </cols>
  <sheetData>
    <row r="1" ht="13.5" customHeight="1"/>
    <row r="2" spans="1:6" s="3" customFormat="1" ht="13.5" customHeight="1">
      <c r="A2" s="41" t="s">
        <v>454</v>
      </c>
      <c r="B2" s="42"/>
      <c r="C2" s="42"/>
      <c r="D2" s="42"/>
      <c r="E2" s="42"/>
      <c r="F2" s="42"/>
    </row>
    <row r="3" ht="13.5" customHeight="1">
      <c r="A3" s="208" t="s">
        <v>461</v>
      </c>
    </row>
    <row r="4" ht="13.5" customHeight="1">
      <c r="A4" s="209"/>
    </row>
    <row r="5" spans="1:11" s="85" customFormat="1" ht="13.5" customHeight="1">
      <c r="A5" s="210" t="s">
        <v>463</v>
      </c>
      <c r="B5" s="105"/>
      <c r="C5" s="167"/>
      <c r="D5" s="167"/>
      <c r="E5" s="167"/>
      <c r="F5" s="167"/>
      <c r="G5" s="167"/>
      <c r="H5" s="167"/>
      <c r="I5" s="167"/>
      <c r="J5" s="167"/>
      <c r="K5" s="167"/>
    </row>
    <row r="6" spans="1:11" s="85" customFormat="1" ht="13.5" customHeight="1">
      <c r="A6" s="211" t="s">
        <v>92</v>
      </c>
      <c r="B6" s="105"/>
      <c r="C6" s="167"/>
      <c r="D6" s="167"/>
      <c r="E6" s="167"/>
      <c r="F6" s="167"/>
      <c r="G6" s="167"/>
      <c r="H6" s="167"/>
      <c r="I6" s="167"/>
      <c r="J6" s="167"/>
      <c r="K6" s="167"/>
    </row>
    <row r="7" spans="1:11" s="85" customFormat="1" ht="13.5" customHeight="1" thickBot="1">
      <c r="A7" s="97"/>
      <c r="B7" s="105"/>
      <c r="C7" s="167"/>
      <c r="D7" s="167"/>
      <c r="E7" s="167"/>
      <c r="F7" s="167"/>
      <c r="G7" s="167"/>
      <c r="H7" s="167"/>
      <c r="I7" s="167"/>
      <c r="J7" s="167"/>
      <c r="K7" s="167"/>
    </row>
    <row r="8" spans="1:11" ht="60.75" customHeight="1">
      <c r="A8" s="28" t="s">
        <v>45</v>
      </c>
      <c r="B8" s="28" t="s">
        <v>138</v>
      </c>
      <c r="C8" s="168" t="s">
        <v>139</v>
      </c>
      <c r="D8" s="168" t="s">
        <v>138</v>
      </c>
      <c r="E8" s="168" t="s">
        <v>139</v>
      </c>
      <c r="F8" s="168" t="s">
        <v>138</v>
      </c>
      <c r="G8" s="168" t="s">
        <v>139</v>
      </c>
      <c r="H8" s="168" t="s">
        <v>140</v>
      </c>
      <c r="I8" s="168" t="s">
        <v>141</v>
      </c>
      <c r="J8" s="168" t="s">
        <v>142</v>
      </c>
      <c r="K8" s="168" t="s">
        <v>143</v>
      </c>
    </row>
    <row r="9" spans="1:11" ht="53.25" customHeight="1">
      <c r="A9" s="265" t="s">
        <v>46</v>
      </c>
      <c r="B9" s="126" t="s">
        <v>478</v>
      </c>
      <c r="C9" s="169" t="s">
        <v>479</v>
      </c>
      <c r="D9" s="169" t="s">
        <v>478</v>
      </c>
      <c r="E9" s="169" t="s">
        <v>479</v>
      </c>
      <c r="F9" s="169" t="s">
        <v>478</v>
      </c>
      <c r="G9" s="169" t="s">
        <v>479</v>
      </c>
      <c r="H9" s="169" t="s">
        <v>480</v>
      </c>
      <c r="I9" s="169" t="s">
        <v>481</v>
      </c>
      <c r="J9" s="169" t="s">
        <v>482</v>
      </c>
      <c r="K9" s="169" t="s">
        <v>483</v>
      </c>
    </row>
    <row r="10" spans="1:11" ht="20.25" customHeight="1" thickBot="1">
      <c r="A10" s="266"/>
      <c r="B10" s="159" t="s">
        <v>489</v>
      </c>
      <c r="C10" s="170"/>
      <c r="D10" s="170" t="s">
        <v>490</v>
      </c>
      <c r="E10" s="170"/>
      <c r="F10" s="170" t="s">
        <v>491</v>
      </c>
      <c r="G10" s="170"/>
      <c r="H10" s="170" t="s">
        <v>7</v>
      </c>
      <c r="I10" s="170" t="s">
        <v>144</v>
      </c>
      <c r="J10" s="170" t="s">
        <v>8</v>
      </c>
      <c r="K10" s="170" t="s">
        <v>145</v>
      </c>
    </row>
    <row r="11" spans="1:11" ht="21" customHeight="1">
      <c r="A11" s="21" t="s">
        <v>59</v>
      </c>
      <c r="B11" s="22">
        <v>1731208</v>
      </c>
      <c r="C11" s="216">
        <v>0.1132</v>
      </c>
      <c r="D11" s="22">
        <v>1707796</v>
      </c>
      <c r="E11" s="216">
        <v>0.1131</v>
      </c>
      <c r="F11" s="22">
        <v>1699223</v>
      </c>
      <c r="G11" s="216">
        <v>0.1131</v>
      </c>
      <c r="H11" s="22">
        <v>-8573</v>
      </c>
      <c r="I11" s="216">
        <v>-0.005</v>
      </c>
      <c r="J11" s="22">
        <v>-31985</v>
      </c>
      <c r="K11" s="216">
        <v>-0.0185</v>
      </c>
    </row>
    <row r="12" spans="1:11" ht="21" customHeight="1">
      <c r="A12" s="23" t="s">
        <v>61</v>
      </c>
      <c r="B12" s="24">
        <v>1014167</v>
      </c>
      <c r="C12" s="217">
        <v>0.0663</v>
      </c>
      <c r="D12" s="24">
        <v>1005041</v>
      </c>
      <c r="E12" s="217">
        <v>0.0665</v>
      </c>
      <c r="F12" s="24">
        <v>1001846</v>
      </c>
      <c r="G12" s="217">
        <v>0.0667</v>
      </c>
      <c r="H12" s="24">
        <v>-3195</v>
      </c>
      <c r="I12" s="217">
        <v>-0.0032</v>
      </c>
      <c r="J12" s="24">
        <v>-12321</v>
      </c>
      <c r="K12" s="217">
        <v>-0.0121</v>
      </c>
    </row>
    <row r="13" spans="1:11" ht="21" customHeight="1">
      <c r="A13" s="171" t="s">
        <v>437</v>
      </c>
      <c r="B13" s="172">
        <v>2419718</v>
      </c>
      <c r="C13" s="218">
        <v>0.1582</v>
      </c>
      <c r="D13" s="172">
        <v>2381694</v>
      </c>
      <c r="E13" s="218">
        <v>0.1577</v>
      </c>
      <c r="F13" s="172">
        <v>2367485</v>
      </c>
      <c r="G13" s="218">
        <v>0.1576</v>
      </c>
      <c r="H13" s="24">
        <v>-14209</v>
      </c>
      <c r="I13" s="217">
        <v>-0.006</v>
      </c>
      <c r="J13" s="24">
        <v>-52233</v>
      </c>
      <c r="K13" s="217">
        <v>-0.0216</v>
      </c>
    </row>
    <row r="14" spans="1:11" ht="21" customHeight="1">
      <c r="A14" s="171" t="s">
        <v>65</v>
      </c>
      <c r="B14" s="172">
        <v>942514</v>
      </c>
      <c r="C14" s="218">
        <v>0.0616</v>
      </c>
      <c r="D14" s="172">
        <v>933645</v>
      </c>
      <c r="E14" s="218">
        <v>0.0618</v>
      </c>
      <c r="F14" s="172">
        <v>930385</v>
      </c>
      <c r="G14" s="218">
        <v>0.062</v>
      </c>
      <c r="H14" s="24">
        <v>-3260</v>
      </c>
      <c r="I14" s="217">
        <v>-0.0035</v>
      </c>
      <c r="J14" s="24">
        <v>-12129</v>
      </c>
      <c r="K14" s="217">
        <v>-0.0129</v>
      </c>
    </row>
    <row r="15" spans="1:11" ht="21" customHeight="1">
      <c r="A15" s="171" t="s">
        <v>402</v>
      </c>
      <c r="B15" s="172">
        <v>1485783</v>
      </c>
      <c r="C15" s="218">
        <v>0.0971</v>
      </c>
      <c r="D15" s="172">
        <v>1469864</v>
      </c>
      <c r="E15" s="218">
        <v>0.0973</v>
      </c>
      <c r="F15" s="172">
        <v>1464033</v>
      </c>
      <c r="G15" s="218">
        <v>0.0975</v>
      </c>
      <c r="H15" s="24">
        <v>-5831</v>
      </c>
      <c r="I15" s="217">
        <v>-0.004</v>
      </c>
      <c r="J15" s="24">
        <v>-21750</v>
      </c>
      <c r="K15" s="217">
        <v>-0.0146</v>
      </c>
    </row>
    <row r="16" spans="1:11" ht="21" customHeight="1">
      <c r="A16" s="171" t="s">
        <v>401</v>
      </c>
      <c r="B16" s="172">
        <v>2882496</v>
      </c>
      <c r="C16" s="218">
        <v>0.1885</v>
      </c>
      <c r="D16" s="172">
        <v>2850115</v>
      </c>
      <c r="E16" s="218">
        <v>0.1887</v>
      </c>
      <c r="F16" s="172">
        <v>2838266</v>
      </c>
      <c r="G16" s="218">
        <v>0.189</v>
      </c>
      <c r="H16" s="24">
        <v>-11849</v>
      </c>
      <c r="I16" s="217">
        <v>-0.0042</v>
      </c>
      <c r="J16" s="24">
        <v>-44230</v>
      </c>
      <c r="K16" s="217">
        <v>-0.0153</v>
      </c>
    </row>
    <row r="17" spans="1:11" ht="21" customHeight="1">
      <c r="A17" s="171" t="s">
        <v>63</v>
      </c>
      <c r="B17" s="172">
        <v>883087</v>
      </c>
      <c r="C17" s="218">
        <v>0.0577</v>
      </c>
      <c r="D17" s="172">
        <v>873659</v>
      </c>
      <c r="E17" s="218">
        <v>0.0578</v>
      </c>
      <c r="F17" s="172">
        <v>870341</v>
      </c>
      <c r="G17" s="218">
        <v>0.058</v>
      </c>
      <c r="H17" s="24">
        <v>-3318</v>
      </c>
      <c r="I17" s="217">
        <v>-0.0038</v>
      </c>
      <c r="J17" s="24">
        <v>-12746</v>
      </c>
      <c r="K17" s="217">
        <v>-0.0144</v>
      </c>
    </row>
    <row r="18" spans="1:11" ht="21" customHeight="1">
      <c r="A18" s="171" t="s">
        <v>67</v>
      </c>
      <c r="B18" s="172">
        <v>551078</v>
      </c>
      <c r="C18" s="218">
        <v>0.036</v>
      </c>
      <c r="D18" s="172">
        <v>545835</v>
      </c>
      <c r="E18" s="218">
        <v>0.0361</v>
      </c>
      <c r="F18" s="172">
        <v>544063</v>
      </c>
      <c r="G18" s="218">
        <v>0.0362</v>
      </c>
      <c r="H18" s="24">
        <v>-1772</v>
      </c>
      <c r="I18" s="217">
        <v>-0.0032</v>
      </c>
      <c r="J18" s="24">
        <v>-7015</v>
      </c>
      <c r="K18" s="217">
        <v>-0.0127</v>
      </c>
    </row>
    <row r="19" spans="1:11" ht="21" customHeight="1">
      <c r="A19" s="171" t="s">
        <v>69</v>
      </c>
      <c r="B19" s="172">
        <v>2302311</v>
      </c>
      <c r="C19" s="218">
        <v>0.1505</v>
      </c>
      <c r="D19" s="172">
        <v>2265782</v>
      </c>
      <c r="E19" s="218">
        <v>0.15</v>
      </c>
      <c r="F19" s="172">
        <v>2252361</v>
      </c>
      <c r="G19" s="218">
        <v>0.15</v>
      </c>
      <c r="H19" s="24">
        <v>-13421</v>
      </c>
      <c r="I19" s="217">
        <v>-0.0059</v>
      </c>
      <c r="J19" s="24">
        <v>-49950</v>
      </c>
      <c r="K19" s="217">
        <v>-0.0217</v>
      </c>
    </row>
    <row r="20" spans="1:11" ht="21" customHeight="1">
      <c r="A20" s="171" t="s">
        <v>486</v>
      </c>
      <c r="B20" s="172">
        <v>1083217</v>
      </c>
      <c r="C20" s="218">
        <v>0.0708</v>
      </c>
      <c r="D20" s="172">
        <v>1071836</v>
      </c>
      <c r="E20" s="218">
        <v>0.071</v>
      </c>
      <c r="F20" s="172">
        <v>1049475</v>
      </c>
      <c r="G20" s="218">
        <v>0.0699</v>
      </c>
      <c r="H20" s="24">
        <v>-22361</v>
      </c>
      <c r="I20" s="217">
        <v>-0.0209</v>
      </c>
      <c r="J20" s="24">
        <v>-33742</v>
      </c>
      <c r="K20" s="217">
        <v>-0.0311</v>
      </c>
    </row>
    <row r="21" spans="1:11" s="38" customFormat="1" ht="21" customHeight="1" thickBot="1">
      <c r="A21" s="212" t="s">
        <v>93</v>
      </c>
      <c r="B21" s="213">
        <v>15295579</v>
      </c>
      <c r="C21" s="214">
        <v>1</v>
      </c>
      <c r="D21" s="215">
        <v>15105267</v>
      </c>
      <c r="E21" s="214">
        <v>1</v>
      </c>
      <c r="F21" s="215">
        <v>15017478</v>
      </c>
      <c r="G21" s="214">
        <v>1</v>
      </c>
      <c r="H21" s="215"/>
      <c r="I21" s="214"/>
      <c r="J21" s="215"/>
      <c r="K21" s="214"/>
    </row>
    <row r="22" spans="1:11" ht="18.7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 r="A26"/>
      <c r="B26"/>
      <c r="C26"/>
      <c r="D26"/>
      <c r="E26"/>
      <c r="F26"/>
      <c r="G26"/>
      <c r="H26"/>
      <c r="I26"/>
      <c r="J26"/>
      <c r="K26"/>
    </row>
    <row r="27" spans="1:11" ht="13.5" customHeight="1">
      <c r="A27"/>
      <c r="B27"/>
      <c r="C27"/>
      <c r="D27"/>
      <c r="E27"/>
      <c r="F27"/>
      <c r="G27"/>
      <c r="H27"/>
      <c r="I27"/>
      <c r="J27"/>
      <c r="K27"/>
    </row>
    <row r="28" spans="1:11" ht="13.5">
      <c r="A28"/>
      <c r="B28"/>
      <c r="C28"/>
      <c r="D28"/>
      <c r="E28"/>
      <c r="F28"/>
      <c r="G28"/>
      <c r="H28"/>
      <c r="I28"/>
      <c r="J28"/>
      <c r="K28"/>
    </row>
    <row r="29" spans="1:11" ht="13.5">
      <c r="A29"/>
      <c r="B29"/>
      <c r="C29"/>
      <c r="D29"/>
      <c r="E29"/>
      <c r="F29"/>
      <c r="G29"/>
      <c r="H29"/>
      <c r="I29"/>
      <c r="J29"/>
      <c r="K29"/>
    </row>
    <row r="30" spans="1:11" ht="13.5">
      <c r="A30"/>
      <c r="B30"/>
      <c r="C30"/>
      <c r="D30"/>
      <c r="E30"/>
      <c r="F30"/>
      <c r="G30"/>
      <c r="H30"/>
      <c r="I30"/>
      <c r="J30"/>
      <c r="K30"/>
    </row>
    <row r="31" ht="13.5">
      <c r="K31" s="5"/>
    </row>
    <row r="32" ht="13.5">
      <c r="K32" s="7" t="s">
        <v>70</v>
      </c>
    </row>
    <row r="33" spans="2:11" ht="14.25">
      <c r="B33" s="6"/>
      <c r="C33" s="6"/>
      <c r="D33" s="6"/>
      <c r="E33" s="6"/>
      <c r="F33" s="6"/>
      <c r="G33" s="6"/>
      <c r="H33" s="6"/>
      <c r="I33" s="6"/>
      <c r="J33" s="6"/>
      <c r="K33" s="26"/>
    </row>
    <row r="34" spans="1:10" ht="13.5">
      <c r="A34" s="6"/>
      <c r="B34" s="6"/>
      <c r="C34" s="6"/>
      <c r="D34" s="6"/>
      <c r="E34" s="6"/>
      <c r="F34" s="6"/>
      <c r="G34" s="6"/>
      <c r="H34" s="6"/>
      <c r="I34" s="6"/>
      <c r="J34" s="6"/>
    </row>
    <row r="35" spans="1:10" ht="13.5">
      <c r="A35" s="27" t="s">
        <v>71</v>
      </c>
      <c r="B35" s="6"/>
      <c r="C35" s="6"/>
      <c r="D35" s="6"/>
      <c r="E35" s="6"/>
      <c r="F35" s="6"/>
      <c r="G35" s="6"/>
      <c r="H35" s="6"/>
      <c r="I35" s="6"/>
      <c r="J35" s="6"/>
    </row>
    <row r="36" spans="1:10" ht="13.5">
      <c r="A36" s="27" t="s">
        <v>72</v>
      </c>
      <c r="B36" s="6"/>
      <c r="C36" s="6"/>
      <c r="D36" s="6"/>
      <c r="E36" s="6"/>
      <c r="F36" s="6"/>
      <c r="G36" s="6"/>
      <c r="H36" s="6"/>
      <c r="I36" s="6"/>
      <c r="J36" s="6"/>
    </row>
  </sheetData>
  <sheetProtection/>
  <mergeCells count="1">
    <mergeCell ref="A9:A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37"/>
  <sheetViews>
    <sheetView showGridLines="0" zoomScalePageLayoutView="0" workbookViewId="0" topLeftCell="A1">
      <selection activeCell="A1" sqref="A1"/>
    </sheetView>
  </sheetViews>
  <sheetFormatPr defaultColWidth="9.140625" defaultRowHeight="12.75"/>
  <cols>
    <col min="1" max="1" width="32.140625" style="5" customWidth="1"/>
    <col min="2" max="7" width="11.140625" style="5" customWidth="1"/>
    <col min="8" max="8" width="13.8515625" style="5" customWidth="1"/>
    <col min="9" max="11" width="11.140625" style="5" customWidth="1"/>
    <col min="12" max="12" width="22.851562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1" ht="13.5" customHeight="1"/>
    <row r="2" spans="1:6" s="3" customFormat="1" ht="13.5" customHeight="1">
      <c r="A2" s="41" t="s">
        <v>454</v>
      </c>
      <c r="B2" s="42"/>
      <c r="C2" s="42"/>
      <c r="D2" s="42"/>
      <c r="E2" s="42"/>
      <c r="F2" s="42"/>
    </row>
    <row r="3" ht="13.5" customHeight="1">
      <c r="A3" s="208" t="s">
        <v>461</v>
      </c>
    </row>
    <row r="4" spans="1:16" ht="13.5" customHeight="1">
      <c r="A4" s="219"/>
      <c r="B4" s="9" t="s">
        <v>58</v>
      </c>
      <c r="C4" s="9" t="s">
        <v>60</v>
      </c>
      <c r="D4" s="29" t="s">
        <v>62</v>
      </c>
      <c r="E4" s="29" t="s">
        <v>64</v>
      </c>
      <c r="F4" s="29" t="s">
        <v>393</v>
      </c>
      <c r="G4" s="29" t="s">
        <v>403</v>
      </c>
      <c r="H4" s="29" t="s">
        <v>103</v>
      </c>
      <c r="I4" s="29" t="s">
        <v>66</v>
      </c>
      <c r="J4" s="29" t="s">
        <v>68</v>
      </c>
      <c r="K4" s="29" t="s">
        <v>488</v>
      </c>
      <c r="L4" s="29"/>
      <c r="M4"/>
      <c r="N4"/>
      <c r="P4" s="5"/>
    </row>
    <row r="5" spans="1:12" s="85" customFormat="1" ht="13.5" customHeight="1">
      <c r="A5" s="220" t="s">
        <v>492</v>
      </c>
      <c r="B5" s="115"/>
      <c r="C5" s="115"/>
      <c r="D5" s="116"/>
      <c r="E5" s="116"/>
      <c r="F5" s="116"/>
      <c r="G5" s="116"/>
      <c r="H5" s="116"/>
      <c r="I5" s="116"/>
      <c r="J5" s="116"/>
      <c r="K5" s="116"/>
      <c r="L5" s="116"/>
    </row>
    <row r="6" spans="1:12" s="85" customFormat="1" ht="13.5" customHeight="1">
      <c r="A6" s="221" t="s">
        <v>493</v>
      </c>
      <c r="B6" s="117"/>
      <c r="C6" s="117"/>
      <c r="D6" s="118"/>
      <c r="E6" s="118"/>
      <c r="F6" s="118"/>
      <c r="G6" s="118"/>
      <c r="H6" s="118"/>
      <c r="I6" s="118"/>
      <c r="J6" s="118"/>
      <c r="K6" s="118"/>
      <c r="L6" s="118"/>
    </row>
    <row r="7" spans="1:12" s="85" customFormat="1" ht="13.5" customHeight="1" thickBot="1">
      <c r="A7" s="97"/>
      <c r="B7" s="119"/>
      <c r="C7" s="119"/>
      <c r="D7" s="120"/>
      <c r="E7" s="120"/>
      <c r="F7" s="120"/>
      <c r="G7" s="120"/>
      <c r="H7" s="120"/>
      <c r="I7" s="120"/>
      <c r="J7" s="120"/>
      <c r="K7" s="120"/>
      <c r="L7" s="120"/>
    </row>
    <row r="8" spans="1:16" ht="57.75" thickBot="1">
      <c r="A8" s="30" t="s">
        <v>146</v>
      </c>
      <c r="B8" s="30" t="s">
        <v>59</v>
      </c>
      <c r="C8" s="30" t="s">
        <v>61</v>
      </c>
      <c r="D8" s="31" t="s">
        <v>437</v>
      </c>
      <c r="E8" s="31" t="s">
        <v>65</v>
      </c>
      <c r="F8" s="31" t="s">
        <v>402</v>
      </c>
      <c r="G8" s="31" t="s">
        <v>401</v>
      </c>
      <c r="H8" s="31" t="s">
        <v>63</v>
      </c>
      <c r="I8" s="31" t="s">
        <v>67</v>
      </c>
      <c r="J8" s="31" t="s">
        <v>69</v>
      </c>
      <c r="K8" s="31" t="s">
        <v>486</v>
      </c>
      <c r="L8" s="31" t="s">
        <v>147</v>
      </c>
      <c r="M8"/>
      <c r="N8"/>
      <c r="P8" s="5"/>
    </row>
    <row r="9" spans="1:16" ht="21" customHeight="1">
      <c r="A9" s="23" t="s">
        <v>59</v>
      </c>
      <c r="B9" s="33"/>
      <c r="C9" s="33"/>
      <c r="D9" s="33">
        <v>1</v>
      </c>
      <c r="E9" s="33"/>
      <c r="F9" s="33"/>
      <c r="G9" s="33"/>
      <c r="H9" s="33"/>
      <c r="I9" s="33"/>
      <c r="J9" s="33"/>
      <c r="K9" s="33"/>
      <c r="L9" s="33">
        <v>1</v>
      </c>
      <c r="M9"/>
      <c r="N9"/>
      <c r="P9" s="5"/>
    </row>
    <row r="10" spans="1:16" ht="21" customHeight="1">
      <c r="A10" s="23" t="s">
        <v>61</v>
      </c>
      <c r="B10" s="33"/>
      <c r="C10" s="33"/>
      <c r="D10" s="33">
        <v>2</v>
      </c>
      <c r="E10" s="33"/>
      <c r="F10" s="33">
        <v>8</v>
      </c>
      <c r="G10" s="33">
        <v>2</v>
      </c>
      <c r="H10" s="33"/>
      <c r="I10" s="33"/>
      <c r="J10" s="33"/>
      <c r="K10" s="33"/>
      <c r="L10" s="33">
        <v>12</v>
      </c>
      <c r="M10"/>
      <c r="N10"/>
      <c r="P10" s="5"/>
    </row>
    <row r="11" spans="1:16" ht="21" customHeight="1">
      <c r="A11" s="23" t="s">
        <v>437</v>
      </c>
      <c r="B11" s="33"/>
      <c r="C11" s="33"/>
      <c r="D11" s="33"/>
      <c r="E11" s="33">
        <v>2</v>
      </c>
      <c r="F11" s="33">
        <v>2</v>
      </c>
      <c r="G11" s="33">
        <v>4</v>
      </c>
      <c r="H11" s="33"/>
      <c r="I11" s="33">
        <v>1</v>
      </c>
      <c r="J11" s="33"/>
      <c r="K11" s="33">
        <v>1</v>
      </c>
      <c r="L11" s="33">
        <v>10</v>
      </c>
      <c r="M11"/>
      <c r="N11"/>
      <c r="P11" s="5"/>
    </row>
    <row r="12" spans="1:16" ht="21" customHeight="1">
      <c r="A12" s="23" t="s">
        <v>65</v>
      </c>
      <c r="B12" s="33">
        <v>1</v>
      </c>
      <c r="C12" s="33"/>
      <c r="D12" s="33"/>
      <c r="E12" s="33"/>
      <c r="F12" s="33">
        <v>1</v>
      </c>
      <c r="G12" s="33">
        <v>3</v>
      </c>
      <c r="H12" s="33"/>
      <c r="I12" s="33"/>
      <c r="J12" s="33"/>
      <c r="K12" s="33"/>
      <c r="L12" s="33">
        <v>5</v>
      </c>
      <c r="M12"/>
      <c r="N12"/>
      <c r="P12" s="5"/>
    </row>
    <row r="13" spans="1:16" ht="21" customHeight="1">
      <c r="A13" s="23" t="s">
        <v>402</v>
      </c>
      <c r="B13" s="33">
        <v>1</v>
      </c>
      <c r="C13" s="33"/>
      <c r="D13" s="33">
        <v>2</v>
      </c>
      <c r="E13" s="33">
        <v>4</v>
      </c>
      <c r="F13" s="33"/>
      <c r="G13" s="33">
        <v>1</v>
      </c>
      <c r="H13" s="33"/>
      <c r="I13" s="33">
        <v>2</v>
      </c>
      <c r="J13" s="33"/>
      <c r="K13" s="33">
        <v>2</v>
      </c>
      <c r="L13" s="33">
        <v>12</v>
      </c>
      <c r="M13"/>
      <c r="N13"/>
      <c r="P13" s="5"/>
    </row>
    <row r="14" spans="1:16" ht="21" customHeight="1">
      <c r="A14" s="23" t="s">
        <v>401</v>
      </c>
      <c r="B14" s="33">
        <v>13</v>
      </c>
      <c r="C14" s="33">
        <v>6</v>
      </c>
      <c r="D14" s="33">
        <v>8</v>
      </c>
      <c r="E14" s="33">
        <v>3</v>
      </c>
      <c r="F14" s="33">
        <v>6</v>
      </c>
      <c r="G14" s="33"/>
      <c r="H14" s="33">
        <v>6</v>
      </c>
      <c r="I14" s="33">
        <v>8</v>
      </c>
      <c r="J14" s="33">
        <v>6</v>
      </c>
      <c r="K14" s="33">
        <v>5</v>
      </c>
      <c r="L14" s="33">
        <v>61</v>
      </c>
      <c r="M14"/>
      <c r="N14"/>
      <c r="P14" s="5"/>
    </row>
    <row r="15" spans="1:16" ht="21" customHeight="1">
      <c r="A15" s="23" t="s">
        <v>63</v>
      </c>
      <c r="B15" s="33">
        <v>2</v>
      </c>
      <c r="C15" s="33"/>
      <c r="D15" s="33">
        <v>5</v>
      </c>
      <c r="E15" s="33">
        <v>3</v>
      </c>
      <c r="F15" s="33">
        <v>8</v>
      </c>
      <c r="G15" s="33">
        <v>9</v>
      </c>
      <c r="H15" s="33"/>
      <c r="I15" s="33">
        <v>3</v>
      </c>
      <c r="J15" s="33">
        <v>1</v>
      </c>
      <c r="K15" s="33">
        <v>3</v>
      </c>
      <c r="L15" s="33">
        <v>34</v>
      </c>
      <c r="M15"/>
      <c r="N15"/>
      <c r="P15" s="5"/>
    </row>
    <row r="16" spans="1:16" ht="21" customHeight="1">
      <c r="A16" s="23" t="s">
        <v>69</v>
      </c>
      <c r="B16" s="33"/>
      <c r="C16" s="33">
        <v>2</v>
      </c>
      <c r="D16" s="33">
        <v>1</v>
      </c>
      <c r="E16" s="33"/>
      <c r="F16" s="33">
        <v>2</v>
      </c>
      <c r="G16" s="33">
        <v>6</v>
      </c>
      <c r="H16" s="33">
        <v>2</v>
      </c>
      <c r="I16" s="33">
        <v>2</v>
      </c>
      <c r="J16" s="33"/>
      <c r="K16" s="33"/>
      <c r="L16" s="33">
        <v>15</v>
      </c>
      <c r="M16"/>
      <c r="N16"/>
      <c r="P16" s="5"/>
    </row>
    <row r="17" spans="1:16" ht="14.25">
      <c r="A17" s="36" t="s">
        <v>486</v>
      </c>
      <c r="B17" s="187"/>
      <c r="C17" s="187"/>
      <c r="D17" s="187"/>
      <c r="E17" s="187"/>
      <c r="F17" s="187">
        <v>4</v>
      </c>
      <c r="G17" s="187"/>
      <c r="H17" s="187"/>
      <c r="I17" s="187"/>
      <c r="J17" s="187"/>
      <c r="K17" s="187"/>
      <c r="L17" s="187">
        <v>4</v>
      </c>
      <c r="M17"/>
      <c r="N17"/>
      <c r="P17" s="5"/>
    </row>
    <row r="18" spans="1:16" ht="21" customHeight="1" thickBot="1">
      <c r="A18" s="212" t="s">
        <v>148</v>
      </c>
      <c r="B18" s="223">
        <v>17</v>
      </c>
      <c r="C18" s="223">
        <v>8</v>
      </c>
      <c r="D18" s="223">
        <v>19</v>
      </c>
      <c r="E18" s="223">
        <v>12</v>
      </c>
      <c r="F18" s="223">
        <v>31</v>
      </c>
      <c r="G18" s="223">
        <v>25</v>
      </c>
      <c r="H18" s="223">
        <v>8</v>
      </c>
      <c r="I18" s="223">
        <v>16</v>
      </c>
      <c r="J18" s="223">
        <v>7</v>
      </c>
      <c r="K18" s="223">
        <v>11</v>
      </c>
      <c r="L18" s="224">
        <v>154</v>
      </c>
      <c r="M18"/>
      <c r="N18"/>
      <c r="P18" s="5"/>
    </row>
    <row r="19" spans="1:16" ht="31.5" customHeight="1" thickBot="1">
      <c r="A19" s="212" t="s">
        <v>149</v>
      </c>
      <c r="B19" s="223">
        <v>-16</v>
      </c>
      <c r="C19" s="223">
        <v>4</v>
      </c>
      <c r="D19" s="223">
        <v>-9</v>
      </c>
      <c r="E19" s="223">
        <v>-7</v>
      </c>
      <c r="F19" s="223">
        <v>-19</v>
      </c>
      <c r="G19" s="223">
        <v>36</v>
      </c>
      <c r="H19" s="223">
        <v>26</v>
      </c>
      <c r="I19" s="223"/>
      <c r="J19" s="223">
        <v>8</v>
      </c>
      <c r="K19" s="223">
        <v>-7</v>
      </c>
      <c r="L19" s="224"/>
      <c r="M19"/>
      <c r="N19"/>
      <c r="P19" s="5"/>
    </row>
    <row r="20" spans="1:15" ht="25.5" customHeight="1">
      <c r="A20"/>
      <c r="B20"/>
      <c r="C20"/>
      <c r="D20"/>
      <c r="E20"/>
      <c r="F20"/>
      <c r="G20"/>
      <c r="H20"/>
      <c r="I20"/>
      <c r="J20"/>
      <c r="K20"/>
      <c r="L20"/>
      <c r="M20" s="6"/>
      <c r="N20" s="6"/>
      <c r="O20" s="6"/>
    </row>
    <row r="21" spans="1:15" ht="14.25" customHeight="1">
      <c r="A21"/>
      <c r="B21"/>
      <c r="C21"/>
      <c r="D21"/>
      <c r="E21"/>
      <c r="F21"/>
      <c r="G21"/>
      <c r="H21"/>
      <c r="I21"/>
      <c r="J21"/>
      <c r="K21"/>
      <c r="L21"/>
      <c r="M21" s="6"/>
      <c r="N21" s="6"/>
      <c r="O21" s="6"/>
    </row>
    <row r="22" spans="1:15" ht="21.75" customHeight="1">
      <c r="A22"/>
      <c r="B22"/>
      <c r="C22"/>
      <c r="D22"/>
      <c r="E22"/>
      <c r="F22"/>
      <c r="G22"/>
      <c r="H22"/>
      <c r="I22"/>
      <c r="J22"/>
      <c r="K22"/>
      <c r="L22"/>
      <c r="M22" s="6"/>
      <c r="N22" s="6"/>
      <c r="O22" s="6"/>
    </row>
    <row r="23" spans="1:15" ht="39.75" customHeight="1">
      <c r="A23"/>
      <c r="B23"/>
      <c r="C23"/>
      <c r="D23"/>
      <c r="E23"/>
      <c r="F23"/>
      <c r="G23"/>
      <c r="H23"/>
      <c r="I23"/>
      <c r="J23"/>
      <c r="K23"/>
      <c r="L23"/>
      <c r="M23" s="6"/>
      <c r="N23" s="6"/>
      <c r="O23" s="6"/>
    </row>
    <row r="24" spans="1:15" ht="12.75" customHeight="1">
      <c r="A24"/>
      <c r="B24"/>
      <c r="C24"/>
      <c r="D24"/>
      <c r="E24"/>
      <c r="F24"/>
      <c r="G24"/>
      <c r="H24"/>
      <c r="I24"/>
      <c r="J24"/>
      <c r="K24"/>
      <c r="L24"/>
      <c r="M24" s="6"/>
      <c r="N24" s="6"/>
      <c r="O24" s="6"/>
    </row>
    <row r="25" spans="1:15" ht="12.75" customHeight="1">
      <c r="A25"/>
      <c r="B25"/>
      <c r="C25"/>
      <c r="D25"/>
      <c r="E25"/>
      <c r="F25"/>
      <c r="G25"/>
      <c r="H25"/>
      <c r="I25"/>
      <c r="J25"/>
      <c r="K25"/>
      <c r="L25"/>
      <c r="M25" s="6"/>
      <c r="N25" s="6"/>
      <c r="O25" s="6"/>
    </row>
    <row r="26" spans="1:15" ht="17.25" customHeight="1">
      <c r="A26"/>
      <c r="B26"/>
      <c r="C26"/>
      <c r="D26"/>
      <c r="E26"/>
      <c r="F26"/>
      <c r="G26"/>
      <c r="H26"/>
      <c r="I26"/>
      <c r="J26"/>
      <c r="K26"/>
      <c r="L26"/>
      <c r="M26" s="6"/>
      <c r="N26" s="6"/>
      <c r="O26" s="6"/>
    </row>
    <row r="27" spans="1:14" ht="17.25" customHeight="1">
      <c r="A27"/>
      <c r="B27"/>
      <c r="C27"/>
      <c r="D27"/>
      <c r="E27"/>
      <c r="F27"/>
      <c r="G27"/>
      <c r="H27"/>
      <c r="I27"/>
      <c r="J27"/>
      <c r="K27"/>
      <c r="L27"/>
      <c r="M27" s="6"/>
      <c r="N27" s="6"/>
    </row>
    <row r="28" spans="1:12" ht="17.25" customHeight="1">
      <c r="A28"/>
      <c r="B28"/>
      <c r="C28"/>
      <c r="D28"/>
      <c r="E28"/>
      <c r="F28"/>
      <c r="G28"/>
      <c r="H28"/>
      <c r="I28"/>
      <c r="J28"/>
      <c r="K28"/>
      <c r="L28"/>
    </row>
    <row r="29" spans="1:12" ht="13.5">
      <c r="A29" s="6"/>
      <c r="B29" s="6"/>
      <c r="C29" s="6"/>
      <c r="D29" s="6"/>
      <c r="E29" s="6"/>
      <c r="F29" s="6"/>
      <c r="G29" s="6"/>
      <c r="H29" s="6"/>
      <c r="I29" s="6"/>
      <c r="J29" s="6"/>
      <c r="K29" s="6"/>
      <c r="L29" s="6"/>
    </row>
    <row r="30" spans="1:12" ht="13.5">
      <c r="A30" s="7"/>
      <c r="B30" s="6"/>
      <c r="C30" s="6"/>
      <c r="D30" s="6"/>
      <c r="E30" s="6"/>
      <c r="F30" s="6"/>
      <c r="G30" s="6"/>
      <c r="H30" s="6"/>
      <c r="I30" s="6"/>
      <c r="J30" s="6"/>
      <c r="K30" s="6"/>
      <c r="L30" s="7" t="s">
        <v>70</v>
      </c>
    </row>
    <row r="31" spans="1:12" ht="13.5">
      <c r="A31" s="6"/>
      <c r="B31" s="6"/>
      <c r="C31" s="6"/>
      <c r="D31" s="6"/>
      <c r="E31" s="6"/>
      <c r="F31" s="6"/>
      <c r="G31" s="6"/>
      <c r="H31" s="6"/>
      <c r="I31" s="6"/>
      <c r="J31" s="6"/>
      <c r="K31" s="6"/>
      <c r="L31" s="6"/>
    </row>
    <row r="32" spans="1:12" ht="179.25">
      <c r="A32" s="160" t="s">
        <v>94</v>
      </c>
      <c r="B32" s="161"/>
      <c r="C32" s="161"/>
      <c r="D32" s="161"/>
      <c r="E32" s="161"/>
      <c r="F32" s="161"/>
      <c r="G32" s="161"/>
      <c r="H32" s="161"/>
      <c r="I32" s="161"/>
      <c r="J32" s="161"/>
      <c r="K32" s="161"/>
      <c r="L32" s="161"/>
    </row>
    <row r="33" spans="1:12" ht="138">
      <c r="A33" s="160" t="s">
        <v>95</v>
      </c>
      <c r="B33" s="160"/>
      <c r="C33" s="160"/>
      <c r="D33" s="160"/>
      <c r="E33" s="160"/>
      <c r="F33" s="160"/>
      <c r="G33" s="160"/>
      <c r="H33" s="160"/>
      <c r="I33" s="160"/>
      <c r="J33" s="160"/>
      <c r="K33" s="160"/>
      <c r="L33" s="160"/>
    </row>
    <row r="34" spans="1:12" ht="13.5">
      <c r="A34" s="10"/>
      <c r="B34" s="10"/>
      <c r="C34" s="10"/>
      <c r="D34" s="10"/>
      <c r="E34" s="10"/>
      <c r="F34" s="10"/>
      <c r="G34" s="10"/>
      <c r="H34" s="10"/>
      <c r="I34" s="10"/>
      <c r="J34" s="10"/>
      <c r="K34" s="6"/>
      <c r="L34" s="6"/>
    </row>
    <row r="35" spans="1:12" ht="13.5">
      <c r="A35" s="162" t="s">
        <v>114</v>
      </c>
      <c r="B35" s="162"/>
      <c r="C35" s="162"/>
      <c r="D35" s="162"/>
      <c r="E35" s="162"/>
      <c r="F35" s="162"/>
      <c r="G35" s="162"/>
      <c r="H35" s="11"/>
      <c r="I35" s="11"/>
      <c r="J35" s="11"/>
      <c r="K35" s="6"/>
      <c r="L35" s="6"/>
    </row>
    <row r="36" spans="1:12" ht="13.5">
      <c r="A36" s="162" t="s">
        <v>115</v>
      </c>
      <c r="B36" s="162"/>
      <c r="C36" s="162"/>
      <c r="D36" s="162"/>
      <c r="E36" s="162"/>
      <c r="F36" s="162"/>
      <c r="G36" s="162"/>
      <c r="H36" s="11"/>
      <c r="I36" s="11"/>
      <c r="J36" s="11"/>
      <c r="K36" s="6"/>
      <c r="L36" s="6"/>
    </row>
    <row r="37" spans="1:12" ht="13.5">
      <c r="A37" s="6"/>
      <c r="B37" s="6"/>
      <c r="C37" s="6"/>
      <c r="D37" s="6"/>
      <c r="E37" s="6"/>
      <c r="F37" s="6"/>
      <c r="G37" s="6"/>
      <c r="H37" s="6"/>
      <c r="I37" s="6"/>
      <c r="J37" s="6"/>
      <c r="K37" s="6"/>
      <c r="L37"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Y38"/>
  <sheetViews>
    <sheetView showGridLines="0" zoomScalePageLayoutView="0" workbookViewId="0" topLeftCell="A1">
      <selection activeCell="A1" sqref="A1"/>
    </sheetView>
  </sheetViews>
  <sheetFormatPr defaultColWidth="9.140625" defaultRowHeight="12.75"/>
  <cols>
    <col min="1" max="1" width="26.2812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28125" style="5" customWidth="1"/>
    <col min="22" max="22" width="12.7109375" style="5" customWidth="1"/>
    <col min="23" max="24" width="16.421875" style="5" customWidth="1"/>
    <col min="25" max="25" width="16.421875" style="6" customWidth="1"/>
    <col min="26"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25" s="114" customFormat="1" ht="13.5" customHeight="1">
      <c r="A5" s="220" t="s">
        <v>494</v>
      </c>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s="114" customFormat="1" ht="13.5" customHeight="1">
      <c r="A6" s="221" t="s">
        <v>495</v>
      </c>
      <c r="B6" s="113"/>
      <c r="C6" s="113"/>
      <c r="D6" s="113"/>
      <c r="E6" s="113"/>
      <c r="F6" s="113"/>
      <c r="G6" s="113"/>
      <c r="H6" s="113"/>
      <c r="I6" s="113"/>
      <c r="J6" s="113"/>
      <c r="K6" s="113"/>
      <c r="L6" s="113"/>
      <c r="M6" s="113"/>
      <c r="N6" s="113"/>
      <c r="O6" s="113"/>
      <c r="P6" s="113"/>
      <c r="Q6" s="113"/>
      <c r="R6" s="113"/>
      <c r="S6" s="113"/>
      <c r="T6" s="113"/>
      <c r="U6" s="113"/>
      <c r="V6" s="113"/>
      <c r="W6" s="113"/>
      <c r="X6" s="113"/>
      <c r="Y6" s="113"/>
    </row>
    <row r="7" spans="1:25" s="85" customFormat="1" ht="13.5" customHeight="1" thickBot="1">
      <c r="A7" s="97"/>
      <c r="B7" s="98"/>
      <c r="C7" s="98"/>
      <c r="D7" s="98"/>
      <c r="E7" s="98"/>
      <c r="F7" s="98"/>
      <c r="G7" s="98"/>
      <c r="H7" s="98"/>
      <c r="I7" s="98"/>
      <c r="J7" s="98"/>
      <c r="K7" s="98"/>
      <c r="L7" s="98"/>
      <c r="M7" s="98"/>
      <c r="N7" s="98"/>
      <c r="O7" s="98"/>
      <c r="P7" s="98"/>
      <c r="Q7" s="98"/>
      <c r="R7" s="98"/>
      <c r="S7" s="98"/>
      <c r="T7" s="98"/>
      <c r="U7" s="98"/>
      <c r="V7" s="98"/>
      <c r="W7" s="98"/>
      <c r="X7" s="98"/>
      <c r="Y7" s="98"/>
    </row>
    <row r="8" spans="1:25" s="127" customFormat="1" ht="19.5" customHeight="1">
      <c r="A8" s="268" t="s">
        <v>45</v>
      </c>
      <c r="B8" s="258" t="s">
        <v>49</v>
      </c>
      <c r="C8" s="267"/>
      <c r="D8" s="258" t="s">
        <v>74</v>
      </c>
      <c r="E8" s="267"/>
      <c r="F8" s="258" t="s">
        <v>75</v>
      </c>
      <c r="G8" s="267"/>
      <c r="H8" s="258" t="s">
        <v>76</v>
      </c>
      <c r="I8" s="267"/>
      <c r="J8" s="258" t="s">
        <v>77</v>
      </c>
      <c r="K8" s="267"/>
      <c r="L8" s="258" t="s">
        <v>78</v>
      </c>
      <c r="M8" s="267"/>
      <c r="N8" s="258" t="s">
        <v>79</v>
      </c>
      <c r="O8" s="267"/>
      <c r="P8" s="258" t="s">
        <v>80</v>
      </c>
      <c r="Q8" s="267"/>
      <c r="R8" s="258" t="s">
        <v>116</v>
      </c>
      <c r="S8" s="267"/>
      <c r="T8" s="268" t="s">
        <v>48</v>
      </c>
      <c r="U8" s="258"/>
      <c r="V8" s="267"/>
      <c r="W8" s="268" t="s">
        <v>150</v>
      </c>
      <c r="X8" s="258"/>
      <c r="Y8" s="267"/>
    </row>
    <row r="9" spans="1:25" s="134" customFormat="1" ht="28.5">
      <c r="A9" s="269"/>
      <c r="B9" s="128" t="s">
        <v>117</v>
      </c>
      <c r="C9" s="128" t="s">
        <v>118</v>
      </c>
      <c r="D9" s="128" t="s">
        <v>117</v>
      </c>
      <c r="E9" s="128" t="s">
        <v>118</v>
      </c>
      <c r="F9" s="128" t="s">
        <v>117</v>
      </c>
      <c r="G9" s="128" t="s">
        <v>118</v>
      </c>
      <c r="H9" s="128" t="s">
        <v>117</v>
      </c>
      <c r="I9" s="128" t="s">
        <v>118</v>
      </c>
      <c r="J9" s="128" t="s">
        <v>117</v>
      </c>
      <c r="K9" s="128" t="s">
        <v>118</v>
      </c>
      <c r="L9" s="128" t="s">
        <v>117</v>
      </c>
      <c r="M9" s="128" t="s">
        <v>118</v>
      </c>
      <c r="N9" s="128" t="s">
        <v>117</v>
      </c>
      <c r="O9" s="128" t="s">
        <v>118</v>
      </c>
      <c r="P9" s="128" t="s">
        <v>117</v>
      </c>
      <c r="Q9" s="128" t="s">
        <v>118</v>
      </c>
      <c r="R9" s="128" t="s">
        <v>117</v>
      </c>
      <c r="S9" s="128" t="s">
        <v>118</v>
      </c>
      <c r="T9" s="128" t="s">
        <v>117</v>
      </c>
      <c r="U9" s="128" t="s">
        <v>118</v>
      </c>
      <c r="V9" s="128" t="s">
        <v>151</v>
      </c>
      <c r="W9" s="128" t="s">
        <v>152</v>
      </c>
      <c r="X9" s="128" t="s">
        <v>153</v>
      </c>
      <c r="Y9" s="128" t="s">
        <v>119</v>
      </c>
    </row>
    <row r="10" spans="1:25" s="129" customFormat="1" ht="19.5" customHeight="1">
      <c r="A10" s="277" t="s">
        <v>46</v>
      </c>
      <c r="B10" s="273" t="s">
        <v>82</v>
      </c>
      <c r="C10" s="274"/>
      <c r="D10" s="273" t="s">
        <v>83</v>
      </c>
      <c r="E10" s="274"/>
      <c r="F10" s="273" t="s">
        <v>84</v>
      </c>
      <c r="G10" s="274"/>
      <c r="H10" s="273" t="s">
        <v>85</v>
      </c>
      <c r="I10" s="274"/>
      <c r="J10" s="273" t="s">
        <v>86</v>
      </c>
      <c r="K10" s="274"/>
      <c r="L10" s="273" t="s">
        <v>87</v>
      </c>
      <c r="M10" s="274"/>
      <c r="N10" s="273" t="s">
        <v>88</v>
      </c>
      <c r="O10" s="274"/>
      <c r="P10" s="273" t="s">
        <v>89</v>
      </c>
      <c r="Q10" s="274"/>
      <c r="R10" s="273" t="s">
        <v>90</v>
      </c>
      <c r="S10" s="274"/>
      <c r="T10" s="270" t="s">
        <v>120</v>
      </c>
      <c r="U10" s="270" t="s">
        <v>121</v>
      </c>
      <c r="V10" s="270" t="s">
        <v>154</v>
      </c>
      <c r="W10" s="272" t="s">
        <v>155</v>
      </c>
      <c r="X10" s="273"/>
      <c r="Y10" s="273"/>
    </row>
    <row r="11" spans="1:25" s="129" customFormat="1" ht="19.5" customHeight="1" thickBot="1">
      <c r="A11" s="278"/>
      <c r="B11" s="130" t="s">
        <v>120</v>
      </c>
      <c r="C11" s="130" t="s">
        <v>121</v>
      </c>
      <c r="D11" s="130" t="s">
        <v>120</v>
      </c>
      <c r="E11" s="130" t="s">
        <v>121</v>
      </c>
      <c r="F11" s="130" t="s">
        <v>120</v>
      </c>
      <c r="G11" s="130" t="s">
        <v>121</v>
      </c>
      <c r="H11" s="130" t="s">
        <v>120</v>
      </c>
      <c r="I11" s="130" t="s">
        <v>121</v>
      </c>
      <c r="J11" s="130" t="s">
        <v>120</v>
      </c>
      <c r="K11" s="130" t="s">
        <v>121</v>
      </c>
      <c r="L11" s="130" t="s">
        <v>120</v>
      </c>
      <c r="M11" s="130" t="s">
        <v>121</v>
      </c>
      <c r="N11" s="130" t="s">
        <v>120</v>
      </c>
      <c r="O11" s="130" t="s">
        <v>121</v>
      </c>
      <c r="P11" s="130" t="s">
        <v>120</v>
      </c>
      <c r="Q11" s="130" t="s">
        <v>121</v>
      </c>
      <c r="R11" s="130" t="s">
        <v>120</v>
      </c>
      <c r="S11" s="131" t="s">
        <v>121</v>
      </c>
      <c r="T11" s="271"/>
      <c r="U11" s="271"/>
      <c r="V11" s="271"/>
      <c r="W11" s="130" t="s">
        <v>156</v>
      </c>
      <c r="X11" s="131" t="s">
        <v>157</v>
      </c>
      <c r="Y11" s="130" t="s">
        <v>122</v>
      </c>
    </row>
    <row r="12" spans="1:25" ht="21" customHeight="1">
      <c r="A12" s="226" t="s">
        <v>59</v>
      </c>
      <c r="B12" s="32"/>
      <c r="C12" s="32"/>
      <c r="D12" s="32"/>
      <c r="E12" s="32"/>
      <c r="F12" s="32"/>
      <c r="G12" s="32"/>
      <c r="H12" s="34">
        <v>1</v>
      </c>
      <c r="I12" s="34">
        <v>0</v>
      </c>
      <c r="J12" s="34">
        <v>0</v>
      </c>
      <c r="K12" s="34">
        <v>3</v>
      </c>
      <c r="L12" s="34">
        <v>0</v>
      </c>
      <c r="M12" s="34">
        <v>7</v>
      </c>
      <c r="N12" s="34">
        <v>0</v>
      </c>
      <c r="O12" s="34">
        <v>2</v>
      </c>
      <c r="P12" s="34">
        <v>0</v>
      </c>
      <c r="Q12" s="34">
        <v>3</v>
      </c>
      <c r="R12" s="34">
        <v>0</v>
      </c>
      <c r="S12" s="34">
        <v>2</v>
      </c>
      <c r="T12" s="34">
        <v>1</v>
      </c>
      <c r="U12" s="34">
        <v>17</v>
      </c>
      <c r="V12" s="34">
        <v>-16</v>
      </c>
      <c r="W12" s="34">
        <v>591593.77</v>
      </c>
      <c r="X12" s="34">
        <v>986692.21</v>
      </c>
      <c r="Y12" s="34">
        <v>-395098.44</v>
      </c>
    </row>
    <row r="13" spans="1:25" ht="21" customHeight="1">
      <c r="A13" s="132" t="s">
        <v>61</v>
      </c>
      <c r="B13" s="33"/>
      <c r="C13" s="33"/>
      <c r="D13" s="33"/>
      <c r="E13" s="33"/>
      <c r="F13" s="33"/>
      <c r="G13" s="33"/>
      <c r="H13" s="35"/>
      <c r="I13" s="35"/>
      <c r="J13" s="35">
        <v>1</v>
      </c>
      <c r="K13" s="35">
        <v>4</v>
      </c>
      <c r="L13" s="35">
        <v>0</v>
      </c>
      <c r="M13" s="35">
        <v>2</v>
      </c>
      <c r="N13" s="35">
        <v>2</v>
      </c>
      <c r="O13" s="35">
        <v>0</v>
      </c>
      <c r="P13" s="35">
        <v>4</v>
      </c>
      <c r="Q13" s="35">
        <v>1</v>
      </c>
      <c r="R13" s="35">
        <v>5</v>
      </c>
      <c r="S13" s="35">
        <v>1</v>
      </c>
      <c r="T13" s="35">
        <v>12</v>
      </c>
      <c r="U13" s="35">
        <v>8</v>
      </c>
      <c r="V13" s="35">
        <v>4</v>
      </c>
      <c r="W13" s="35">
        <v>894159.57</v>
      </c>
      <c r="X13" s="35">
        <v>542994.18</v>
      </c>
      <c r="Y13" s="35">
        <v>351165.39</v>
      </c>
    </row>
    <row r="14" spans="1:25" ht="21" customHeight="1">
      <c r="A14" s="227" t="s">
        <v>437</v>
      </c>
      <c r="B14" s="173"/>
      <c r="C14" s="173"/>
      <c r="D14" s="173"/>
      <c r="E14" s="173"/>
      <c r="F14" s="173"/>
      <c r="G14" s="173"/>
      <c r="H14" s="174">
        <v>0</v>
      </c>
      <c r="I14" s="174">
        <v>1</v>
      </c>
      <c r="J14" s="174">
        <v>1</v>
      </c>
      <c r="K14" s="174">
        <v>2</v>
      </c>
      <c r="L14" s="174">
        <v>3</v>
      </c>
      <c r="M14" s="174">
        <v>5</v>
      </c>
      <c r="N14" s="174">
        <v>1</v>
      </c>
      <c r="O14" s="174">
        <v>6</v>
      </c>
      <c r="P14" s="174">
        <v>5</v>
      </c>
      <c r="Q14" s="174">
        <v>3</v>
      </c>
      <c r="R14" s="174">
        <v>0</v>
      </c>
      <c r="S14" s="174">
        <v>2</v>
      </c>
      <c r="T14" s="174">
        <v>10</v>
      </c>
      <c r="U14" s="174">
        <v>19</v>
      </c>
      <c r="V14" s="174">
        <v>-9</v>
      </c>
      <c r="W14" s="174">
        <v>1953282.17</v>
      </c>
      <c r="X14" s="174">
        <v>1953361.63</v>
      </c>
      <c r="Y14" s="174">
        <v>-79.46</v>
      </c>
    </row>
    <row r="15" spans="1:25" ht="21" customHeight="1">
      <c r="A15" s="227" t="s">
        <v>65</v>
      </c>
      <c r="B15" s="173"/>
      <c r="C15" s="173"/>
      <c r="D15" s="173"/>
      <c r="E15" s="173"/>
      <c r="F15" s="173"/>
      <c r="G15" s="173"/>
      <c r="H15" s="174">
        <v>0</v>
      </c>
      <c r="I15" s="174">
        <v>1</v>
      </c>
      <c r="J15" s="174">
        <v>0</v>
      </c>
      <c r="K15" s="174">
        <v>2</v>
      </c>
      <c r="L15" s="174">
        <v>2</v>
      </c>
      <c r="M15" s="174">
        <v>2</v>
      </c>
      <c r="N15" s="174">
        <v>2</v>
      </c>
      <c r="O15" s="174">
        <v>3</v>
      </c>
      <c r="P15" s="174">
        <v>1</v>
      </c>
      <c r="Q15" s="174">
        <v>3</v>
      </c>
      <c r="R15" s="174">
        <v>0</v>
      </c>
      <c r="S15" s="174">
        <v>1</v>
      </c>
      <c r="T15" s="174">
        <v>5</v>
      </c>
      <c r="U15" s="174">
        <v>12</v>
      </c>
      <c r="V15" s="174">
        <v>-7</v>
      </c>
      <c r="W15" s="174">
        <v>639306.4</v>
      </c>
      <c r="X15" s="174">
        <v>657651.16</v>
      </c>
      <c r="Y15" s="174">
        <v>-18344.76</v>
      </c>
    </row>
    <row r="16" spans="1:25" ht="21" customHeight="1">
      <c r="A16" s="227" t="s">
        <v>402</v>
      </c>
      <c r="B16" s="173"/>
      <c r="C16" s="173"/>
      <c r="D16" s="173"/>
      <c r="E16" s="173"/>
      <c r="F16" s="173"/>
      <c r="G16" s="173"/>
      <c r="H16" s="174"/>
      <c r="I16" s="174"/>
      <c r="J16" s="174">
        <v>1</v>
      </c>
      <c r="K16" s="174">
        <v>3</v>
      </c>
      <c r="L16" s="174">
        <v>1</v>
      </c>
      <c r="M16" s="174">
        <v>6</v>
      </c>
      <c r="N16" s="174">
        <v>5</v>
      </c>
      <c r="O16" s="174">
        <v>7</v>
      </c>
      <c r="P16" s="174">
        <v>4</v>
      </c>
      <c r="Q16" s="174">
        <v>10</v>
      </c>
      <c r="R16" s="174">
        <v>1</v>
      </c>
      <c r="S16" s="174">
        <v>5</v>
      </c>
      <c r="T16" s="174">
        <v>12</v>
      </c>
      <c r="U16" s="174">
        <v>31</v>
      </c>
      <c r="V16" s="174">
        <v>-19</v>
      </c>
      <c r="W16" s="174">
        <v>1011989.6</v>
      </c>
      <c r="X16" s="174">
        <v>2053473.84</v>
      </c>
      <c r="Y16" s="174">
        <v>-1041484.24</v>
      </c>
    </row>
    <row r="17" spans="1:25" ht="21" customHeight="1">
      <c r="A17" s="227" t="s">
        <v>401</v>
      </c>
      <c r="B17" s="173"/>
      <c r="C17" s="173"/>
      <c r="D17" s="173"/>
      <c r="E17" s="173"/>
      <c r="F17" s="173"/>
      <c r="G17" s="173"/>
      <c r="H17" s="174"/>
      <c r="I17" s="174"/>
      <c r="J17" s="174">
        <v>12</v>
      </c>
      <c r="K17" s="174">
        <v>5</v>
      </c>
      <c r="L17" s="174">
        <v>22</v>
      </c>
      <c r="M17" s="174">
        <v>4</v>
      </c>
      <c r="N17" s="174">
        <v>15</v>
      </c>
      <c r="O17" s="174">
        <v>8</v>
      </c>
      <c r="P17" s="174">
        <v>6</v>
      </c>
      <c r="Q17" s="174">
        <v>7</v>
      </c>
      <c r="R17" s="174">
        <v>6</v>
      </c>
      <c r="S17" s="174">
        <v>1</v>
      </c>
      <c r="T17" s="174">
        <v>61</v>
      </c>
      <c r="U17" s="174">
        <v>25</v>
      </c>
      <c r="V17" s="174">
        <v>36</v>
      </c>
      <c r="W17" s="174">
        <v>3170740.68</v>
      </c>
      <c r="X17" s="174">
        <v>2337334.19</v>
      </c>
      <c r="Y17" s="174">
        <v>833406.49</v>
      </c>
    </row>
    <row r="18" spans="1:25" ht="21" customHeight="1">
      <c r="A18" s="227" t="s">
        <v>63</v>
      </c>
      <c r="B18" s="173"/>
      <c r="C18" s="173"/>
      <c r="D18" s="173"/>
      <c r="E18" s="173"/>
      <c r="F18" s="173"/>
      <c r="G18" s="173"/>
      <c r="H18" s="174">
        <v>1</v>
      </c>
      <c r="I18" s="174">
        <v>0</v>
      </c>
      <c r="J18" s="174">
        <v>4</v>
      </c>
      <c r="K18" s="174">
        <v>1</v>
      </c>
      <c r="L18" s="174">
        <v>9</v>
      </c>
      <c r="M18" s="174">
        <v>4</v>
      </c>
      <c r="N18" s="174">
        <v>11</v>
      </c>
      <c r="O18" s="174">
        <v>2</v>
      </c>
      <c r="P18" s="174">
        <v>7</v>
      </c>
      <c r="Q18" s="174">
        <v>0</v>
      </c>
      <c r="R18" s="174">
        <v>2</v>
      </c>
      <c r="S18" s="174">
        <v>1</v>
      </c>
      <c r="T18" s="174">
        <v>34</v>
      </c>
      <c r="U18" s="174">
        <v>8</v>
      </c>
      <c r="V18" s="174">
        <v>26</v>
      </c>
      <c r="W18" s="174">
        <v>1298746.81</v>
      </c>
      <c r="X18" s="174">
        <v>559706.7</v>
      </c>
      <c r="Y18" s="174">
        <v>739040.11</v>
      </c>
    </row>
    <row r="19" spans="1:25" ht="21" customHeight="1">
      <c r="A19" s="227" t="s">
        <v>67</v>
      </c>
      <c r="B19" s="173"/>
      <c r="C19" s="173"/>
      <c r="D19" s="173"/>
      <c r="E19" s="173"/>
      <c r="F19" s="173"/>
      <c r="G19" s="173"/>
      <c r="H19" s="174"/>
      <c r="I19" s="174"/>
      <c r="J19" s="174">
        <v>0</v>
      </c>
      <c r="K19" s="174">
        <v>3</v>
      </c>
      <c r="L19" s="174">
        <v>0</v>
      </c>
      <c r="M19" s="174">
        <v>7</v>
      </c>
      <c r="N19" s="174">
        <v>0</v>
      </c>
      <c r="O19" s="174">
        <v>6</v>
      </c>
      <c r="P19" s="174"/>
      <c r="Q19" s="174"/>
      <c r="R19" s="174"/>
      <c r="S19" s="174"/>
      <c r="T19" s="174">
        <v>0</v>
      </c>
      <c r="U19" s="174">
        <v>16</v>
      </c>
      <c r="V19" s="174">
        <v>-16</v>
      </c>
      <c r="W19" s="174">
        <v>211285.04</v>
      </c>
      <c r="X19" s="174">
        <v>354931.35</v>
      </c>
      <c r="Y19" s="174">
        <v>-143646.31</v>
      </c>
    </row>
    <row r="20" spans="1:25" ht="21" customHeight="1">
      <c r="A20" s="227" t="s">
        <v>69</v>
      </c>
      <c r="B20" s="173"/>
      <c r="C20" s="173"/>
      <c r="D20" s="173"/>
      <c r="E20" s="173"/>
      <c r="F20" s="173"/>
      <c r="G20" s="173"/>
      <c r="H20" s="174"/>
      <c r="I20" s="174"/>
      <c r="J20" s="174">
        <v>4</v>
      </c>
      <c r="K20" s="174">
        <v>0</v>
      </c>
      <c r="L20" s="174">
        <v>5</v>
      </c>
      <c r="M20" s="174">
        <v>3</v>
      </c>
      <c r="N20" s="174">
        <v>4</v>
      </c>
      <c r="O20" s="174">
        <v>2</v>
      </c>
      <c r="P20" s="174">
        <v>0</v>
      </c>
      <c r="Q20" s="174">
        <v>1</v>
      </c>
      <c r="R20" s="174">
        <v>2</v>
      </c>
      <c r="S20" s="174">
        <v>1</v>
      </c>
      <c r="T20" s="174">
        <v>15</v>
      </c>
      <c r="U20" s="174">
        <v>7</v>
      </c>
      <c r="V20" s="174">
        <v>8</v>
      </c>
      <c r="W20" s="174">
        <v>1106784.35</v>
      </c>
      <c r="X20" s="174">
        <v>1240505.5</v>
      </c>
      <c r="Y20" s="174">
        <v>-133721.15</v>
      </c>
    </row>
    <row r="21" spans="1:25" ht="21" customHeight="1">
      <c r="A21" s="227" t="s">
        <v>486</v>
      </c>
      <c r="B21" s="173"/>
      <c r="C21" s="173"/>
      <c r="D21" s="173"/>
      <c r="E21" s="173"/>
      <c r="F21" s="173"/>
      <c r="G21" s="173"/>
      <c r="H21" s="174"/>
      <c r="I21" s="174"/>
      <c r="J21" s="174"/>
      <c r="K21" s="174"/>
      <c r="L21" s="174">
        <v>2</v>
      </c>
      <c r="M21" s="174">
        <v>4</v>
      </c>
      <c r="N21" s="174">
        <v>1</v>
      </c>
      <c r="O21" s="174">
        <v>5</v>
      </c>
      <c r="P21" s="174">
        <v>1</v>
      </c>
      <c r="Q21" s="174">
        <v>0</v>
      </c>
      <c r="R21" s="174">
        <v>0</v>
      </c>
      <c r="S21" s="174">
        <v>2</v>
      </c>
      <c r="T21" s="174">
        <v>4</v>
      </c>
      <c r="U21" s="174">
        <v>11</v>
      </c>
      <c r="V21" s="174">
        <v>-7</v>
      </c>
      <c r="W21" s="174">
        <v>478794.52</v>
      </c>
      <c r="X21" s="174">
        <v>670032.15</v>
      </c>
      <c r="Y21" s="174">
        <v>-191237.63</v>
      </c>
    </row>
    <row r="22" spans="1:25" s="38" customFormat="1" ht="21" customHeight="1" thickBot="1">
      <c r="A22" s="228" t="s">
        <v>93</v>
      </c>
      <c r="B22" s="229"/>
      <c r="C22" s="229"/>
      <c r="D22" s="229"/>
      <c r="E22" s="229"/>
      <c r="F22" s="229"/>
      <c r="G22" s="229"/>
      <c r="H22" s="230">
        <v>2</v>
      </c>
      <c r="I22" s="230">
        <v>2</v>
      </c>
      <c r="J22" s="230">
        <v>23</v>
      </c>
      <c r="K22" s="230">
        <v>23</v>
      </c>
      <c r="L22" s="230">
        <v>44</v>
      </c>
      <c r="M22" s="230">
        <v>44</v>
      </c>
      <c r="N22" s="230">
        <v>41</v>
      </c>
      <c r="O22" s="230">
        <v>41</v>
      </c>
      <c r="P22" s="230">
        <v>28</v>
      </c>
      <c r="Q22" s="230">
        <v>28</v>
      </c>
      <c r="R22" s="230">
        <v>16</v>
      </c>
      <c r="S22" s="230">
        <v>16</v>
      </c>
      <c r="T22" s="230">
        <v>154</v>
      </c>
      <c r="U22" s="230">
        <v>154</v>
      </c>
      <c r="V22" s="230">
        <v>0</v>
      </c>
      <c r="W22" s="230">
        <v>11356682.91</v>
      </c>
      <c r="X22" s="230">
        <v>11356682.91</v>
      </c>
      <c r="Y22" s="230">
        <v>0</v>
      </c>
    </row>
    <row r="23" spans="1:25" ht="13.5">
      <c r="A23"/>
      <c r="B23"/>
      <c r="C23"/>
      <c r="D23"/>
      <c r="E23"/>
      <c r="F23"/>
      <c r="G23"/>
      <c r="H23"/>
      <c r="I23"/>
      <c r="J23"/>
      <c r="K23"/>
      <c r="L23"/>
      <c r="M23"/>
      <c r="N23"/>
      <c r="O23"/>
      <c r="P23"/>
      <c r="Q23"/>
      <c r="R23"/>
      <c r="S23"/>
      <c r="T23"/>
      <c r="U23"/>
      <c r="V23"/>
      <c r="W23"/>
      <c r="X23"/>
      <c r="Y23"/>
    </row>
    <row r="24" spans="1:25" ht="13.5">
      <c r="A24"/>
      <c r="B24"/>
      <c r="C24"/>
      <c r="D24"/>
      <c r="E24"/>
      <c r="F24"/>
      <c r="G24"/>
      <c r="H24"/>
      <c r="I24"/>
      <c r="J24"/>
      <c r="K24"/>
      <c r="L24"/>
      <c r="M24"/>
      <c r="N24"/>
      <c r="O24"/>
      <c r="P24"/>
      <c r="Q24"/>
      <c r="R24"/>
      <c r="S24"/>
      <c r="T24"/>
      <c r="U24"/>
      <c r="V24"/>
      <c r="W24"/>
      <c r="X24"/>
      <c r="Y24"/>
    </row>
    <row r="25" spans="1:25" ht="13.5">
      <c r="A25"/>
      <c r="B25"/>
      <c r="C25"/>
      <c r="D25"/>
      <c r="E25"/>
      <c r="F25"/>
      <c r="G25"/>
      <c r="H25"/>
      <c r="I25"/>
      <c r="J25"/>
      <c r="K25"/>
      <c r="L25"/>
      <c r="M25"/>
      <c r="N25"/>
      <c r="O25"/>
      <c r="P25"/>
      <c r="Q25"/>
      <c r="R25"/>
      <c r="S25"/>
      <c r="T25"/>
      <c r="U25"/>
      <c r="V25"/>
      <c r="W25"/>
      <c r="X25"/>
      <c r="Y25"/>
    </row>
    <row r="26" spans="1:25" ht="39" customHeight="1">
      <c r="A26"/>
      <c r="B26"/>
      <c r="C26"/>
      <c r="D26"/>
      <c r="E26"/>
      <c r="F26"/>
      <c r="G26"/>
      <c r="H26"/>
      <c r="I26"/>
      <c r="J26"/>
      <c r="K26"/>
      <c r="L26"/>
      <c r="M26"/>
      <c r="N26"/>
      <c r="O26"/>
      <c r="P26"/>
      <c r="Q26"/>
      <c r="R26"/>
      <c r="S26"/>
      <c r="T26"/>
      <c r="U26"/>
      <c r="V26"/>
      <c r="W26"/>
      <c r="X26"/>
      <c r="Y26"/>
    </row>
    <row r="27" spans="1:25" ht="25.5" customHeight="1">
      <c r="A27"/>
      <c r="B27"/>
      <c r="C27"/>
      <c r="D27"/>
      <c r="E27"/>
      <c r="F27"/>
      <c r="G27"/>
      <c r="H27"/>
      <c r="I27"/>
      <c r="J27"/>
      <c r="K27"/>
      <c r="L27"/>
      <c r="M27"/>
      <c r="N27"/>
      <c r="O27"/>
      <c r="P27"/>
      <c r="Q27"/>
      <c r="R27"/>
      <c r="S27"/>
      <c r="T27"/>
      <c r="U27"/>
      <c r="V27"/>
      <c r="W27"/>
      <c r="X27"/>
      <c r="Y27"/>
    </row>
    <row r="28" spans="1:25" ht="13.5">
      <c r="A28"/>
      <c r="B28"/>
      <c r="C28"/>
      <c r="D28"/>
      <c r="E28"/>
      <c r="F28"/>
      <c r="G28"/>
      <c r="H28"/>
      <c r="I28"/>
      <c r="J28"/>
      <c r="K28"/>
      <c r="L28"/>
      <c r="M28"/>
      <c r="N28"/>
      <c r="O28"/>
      <c r="P28"/>
      <c r="Q28"/>
      <c r="R28"/>
      <c r="S28"/>
      <c r="T28"/>
      <c r="U28"/>
      <c r="V28"/>
      <c r="W28"/>
      <c r="X28"/>
      <c r="Y28"/>
    </row>
    <row r="29" spans="1:25" ht="13.5">
      <c r="A29"/>
      <c r="B29"/>
      <c r="C29"/>
      <c r="D29"/>
      <c r="E29"/>
      <c r="F29"/>
      <c r="G29"/>
      <c r="H29"/>
      <c r="I29"/>
      <c r="J29"/>
      <c r="K29"/>
      <c r="L29"/>
      <c r="M29"/>
      <c r="N29"/>
      <c r="O29"/>
      <c r="P29"/>
      <c r="Q29"/>
      <c r="R29"/>
      <c r="S29"/>
      <c r="T29"/>
      <c r="U29"/>
      <c r="V29"/>
      <c r="W29"/>
      <c r="X29"/>
      <c r="Y29"/>
    </row>
    <row r="30" spans="1:25" ht="13.5">
      <c r="A30"/>
      <c r="B30"/>
      <c r="C30"/>
      <c r="D30"/>
      <c r="E30"/>
      <c r="F30"/>
      <c r="G30"/>
      <c r="H30"/>
      <c r="I30"/>
      <c r="J30"/>
      <c r="K30"/>
      <c r="L30"/>
      <c r="M30"/>
      <c r="N30"/>
      <c r="O30"/>
      <c r="P30"/>
      <c r="Q30"/>
      <c r="R30"/>
      <c r="S30"/>
      <c r="T30"/>
      <c r="U30"/>
      <c r="V30"/>
      <c r="W30"/>
      <c r="X30"/>
      <c r="Y30"/>
    </row>
    <row r="31" spans="1:25" ht="13.5">
      <c r="A31"/>
      <c r="B31"/>
      <c r="C31"/>
      <c r="D31"/>
      <c r="E31"/>
      <c r="F31"/>
      <c r="G31"/>
      <c r="H31"/>
      <c r="I31"/>
      <c r="J31"/>
      <c r="K31"/>
      <c r="L31"/>
      <c r="M31"/>
      <c r="N31"/>
      <c r="O31"/>
      <c r="P31"/>
      <c r="Q31"/>
      <c r="R31"/>
      <c r="S31"/>
      <c r="T31"/>
      <c r="U31"/>
      <c r="V31"/>
      <c r="W31"/>
      <c r="X31"/>
      <c r="Y31"/>
    </row>
    <row r="32" spans="1:25" ht="13.5">
      <c r="A32"/>
      <c r="B32"/>
      <c r="C32"/>
      <c r="D32"/>
      <c r="E32"/>
      <c r="F32"/>
      <c r="G32"/>
      <c r="H32"/>
      <c r="I32"/>
      <c r="J32"/>
      <c r="K32"/>
      <c r="L32"/>
      <c r="M32"/>
      <c r="N32"/>
      <c r="O32"/>
      <c r="P32"/>
      <c r="Q32"/>
      <c r="R32"/>
      <c r="S32"/>
      <c r="T32"/>
      <c r="U32"/>
      <c r="V32"/>
      <c r="W32"/>
      <c r="X32"/>
      <c r="Y32"/>
    </row>
    <row r="33" spans="2:25" ht="13.5">
      <c r="B33" s="6"/>
      <c r="C33" s="6"/>
      <c r="D33" s="6"/>
      <c r="E33" s="6"/>
      <c r="F33" s="6"/>
      <c r="G33" s="6"/>
      <c r="H33" s="6"/>
      <c r="I33" s="6"/>
      <c r="J33" s="6"/>
      <c r="K33" s="6"/>
      <c r="L33" s="6"/>
      <c r="M33" s="6"/>
      <c r="N33" s="6"/>
      <c r="O33" s="6"/>
      <c r="P33" s="6"/>
      <c r="Q33" s="6"/>
      <c r="R33" s="6"/>
      <c r="S33" s="6"/>
      <c r="T33" s="6"/>
      <c r="U33" s="6"/>
      <c r="V33" s="6"/>
      <c r="W33" s="6"/>
      <c r="X33" s="6"/>
      <c r="Y33" s="7" t="s">
        <v>123</v>
      </c>
    </row>
    <row r="34" spans="1:24" ht="13.5">
      <c r="A34" s="7"/>
      <c r="B34" s="6"/>
      <c r="C34" s="6"/>
      <c r="D34" s="6"/>
      <c r="E34" s="6"/>
      <c r="F34" s="6"/>
      <c r="G34" s="6"/>
      <c r="H34" s="6"/>
      <c r="I34" s="6"/>
      <c r="J34" s="6"/>
      <c r="K34" s="6"/>
      <c r="L34" s="6"/>
      <c r="M34" s="6"/>
      <c r="N34" s="6"/>
      <c r="O34" s="6"/>
      <c r="P34" s="6"/>
      <c r="Q34" s="6"/>
      <c r="R34" s="6"/>
      <c r="S34" s="6"/>
      <c r="T34" s="6"/>
      <c r="U34" s="6"/>
      <c r="V34" s="6"/>
      <c r="W34" s="6"/>
      <c r="X34" s="6"/>
    </row>
    <row r="35" spans="1:24" ht="13.5">
      <c r="A35" s="6" t="s">
        <v>94</v>
      </c>
      <c r="B35" s="6"/>
      <c r="C35" s="6"/>
      <c r="D35" s="6"/>
      <c r="E35" s="6"/>
      <c r="F35" s="6"/>
      <c r="G35" s="6"/>
      <c r="H35" s="6"/>
      <c r="I35" s="6"/>
      <c r="J35" s="6"/>
      <c r="K35" s="6"/>
      <c r="L35" s="6"/>
      <c r="M35" s="6"/>
      <c r="N35" s="6"/>
      <c r="O35" s="6"/>
      <c r="P35" s="6"/>
      <c r="Q35" s="6"/>
      <c r="R35" s="6"/>
      <c r="S35" s="6"/>
      <c r="T35" s="6"/>
      <c r="U35" s="6"/>
      <c r="V35" s="6"/>
      <c r="W35" s="6"/>
      <c r="X35" s="6"/>
    </row>
    <row r="36" spans="1:24" ht="13.5">
      <c r="A36" s="275" t="s">
        <v>95</v>
      </c>
      <c r="B36" s="275"/>
      <c r="C36" s="275"/>
      <c r="D36" s="275"/>
      <c r="E36" s="275"/>
      <c r="F36" s="275"/>
      <c r="G36" s="275"/>
      <c r="H36" s="275"/>
      <c r="I36" s="275"/>
      <c r="J36" s="275"/>
      <c r="K36" s="275"/>
      <c r="L36" s="275"/>
      <c r="M36" s="6"/>
      <c r="N36" s="6"/>
      <c r="O36" s="6"/>
      <c r="P36" s="6"/>
      <c r="Q36" s="6"/>
      <c r="R36" s="6"/>
      <c r="S36" s="6"/>
      <c r="T36" s="6"/>
      <c r="U36" s="6"/>
      <c r="V36" s="6"/>
      <c r="W36" s="6"/>
      <c r="X36" s="6"/>
    </row>
    <row r="37" spans="1:24" ht="13.5">
      <c r="A37" s="275"/>
      <c r="B37" s="276"/>
      <c r="C37" s="276"/>
      <c r="D37" s="276"/>
      <c r="E37" s="276"/>
      <c r="F37" s="276"/>
      <c r="G37" s="276"/>
      <c r="H37" s="276"/>
      <c r="I37" s="276"/>
      <c r="J37" s="276"/>
      <c r="K37" s="276"/>
      <c r="L37" s="276"/>
      <c r="M37" s="6"/>
      <c r="N37" s="6"/>
      <c r="O37" s="6"/>
      <c r="P37" s="6"/>
      <c r="Q37" s="6"/>
      <c r="R37" s="6"/>
      <c r="S37" s="6"/>
      <c r="T37" s="6"/>
      <c r="U37" s="6"/>
      <c r="V37" s="6"/>
      <c r="W37" s="6"/>
      <c r="X37" s="6"/>
    </row>
    <row r="38" spans="1:24" ht="13.5">
      <c r="A38" s="6"/>
      <c r="B38" s="6"/>
      <c r="C38" s="6"/>
      <c r="D38" s="6"/>
      <c r="E38" s="6"/>
      <c r="F38" s="6"/>
      <c r="G38" s="6"/>
      <c r="H38" s="6"/>
      <c r="I38" s="6"/>
      <c r="J38" s="6"/>
      <c r="K38" s="6"/>
      <c r="L38" s="6"/>
      <c r="M38" s="6"/>
      <c r="N38" s="6"/>
      <c r="O38" s="6"/>
      <c r="P38" s="6"/>
      <c r="Q38" s="6"/>
      <c r="R38" s="6"/>
      <c r="S38" s="6"/>
      <c r="T38" s="6"/>
      <c r="U38" s="6"/>
      <c r="V38" s="6"/>
      <c r="W38" s="6"/>
      <c r="X38" s="6"/>
    </row>
  </sheetData>
  <sheetProtection/>
  <mergeCells count="28">
    <mergeCell ref="A37:L37"/>
    <mergeCell ref="A36:L36"/>
    <mergeCell ref="P10:Q10"/>
    <mergeCell ref="R10:S10"/>
    <mergeCell ref="A10:A11"/>
    <mergeCell ref="B10:C10"/>
    <mergeCell ref="D10:E10"/>
    <mergeCell ref="F10:G10"/>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37"/>
  <sheetViews>
    <sheetView showGridLines="0" zoomScalePageLayoutView="0" workbookViewId="0" topLeftCell="A1">
      <selection activeCell="A1" sqref="A1"/>
    </sheetView>
  </sheetViews>
  <sheetFormatPr defaultColWidth="9.140625" defaultRowHeight="12.75"/>
  <cols>
    <col min="1" max="1" width="32.57421875" style="5" customWidth="1"/>
    <col min="2" max="4" width="16.140625" style="5" customWidth="1"/>
    <col min="5" max="5" width="28.00390625" style="5" customWidth="1"/>
    <col min="6" max="6" width="22.00390625" style="5" customWidth="1"/>
    <col min="7" max="12" width="15.28125" style="5" customWidth="1"/>
    <col min="13" max="13" width="15.28125" style="6" customWidth="1"/>
    <col min="14"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13" s="85" customFormat="1" ht="13.5" customHeight="1">
      <c r="A5" s="220" t="s">
        <v>465</v>
      </c>
      <c r="B5" s="110"/>
      <c r="C5" s="110"/>
      <c r="D5" s="110"/>
      <c r="E5" s="110"/>
      <c r="M5" s="111"/>
    </row>
    <row r="6" spans="1:13" s="85" customFormat="1" ht="13.5" customHeight="1">
      <c r="A6" s="221" t="s">
        <v>124</v>
      </c>
      <c r="B6" s="110"/>
      <c r="C6" s="110"/>
      <c r="D6" s="110"/>
      <c r="E6" s="110"/>
      <c r="M6" s="111"/>
    </row>
    <row r="7" spans="1:13" s="85" customFormat="1" ht="13.5" customHeight="1" thickBot="1">
      <c r="A7" s="97"/>
      <c r="B7" s="112"/>
      <c r="C7" s="112"/>
      <c r="D7" s="112"/>
      <c r="E7" s="112"/>
      <c r="M7" s="111"/>
    </row>
    <row r="8" spans="1:13" s="85" customFormat="1" ht="42.75">
      <c r="A8" s="267" t="s">
        <v>45</v>
      </c>
      <c r="B8" s="190" t="s">
        <v>125</v>
      </c>
      <c r="C8" s="183"/>
      <c r="D8" s="183"/>
      <c r="E8" s="183"/>
      <c r="M8" s="111"/>
    </row>
    <row r="9" spans="1:13" s="85" customFormat="1" ht="14.25">
      <c r="A9" s="265"/>
      <c r="B9" s="163" t="s">
        <v>126</v>
      </c>
      <c r="C9" s="184"/>
      <c r="D9" s="184"/>
      <c r="E9" s="184"/>
      <c r="M9" s="111"/>
    </row>
    <row r="10" spans="1:13" s="85" customFormat="1" ht="15.75" customHeight="1">
      <c r="A10" s="265"/>
      <c r="B10" s="192" t="s">
        <v>496</v>
      </c>
      <c r="C10" s="191" t="s">
        <v>497</v>
      </c>
      <c r="D10" s="191" t="s">
        <v>498</v>
      </c>
      <c r="E10" s="191" t="s">
        <v>499</v>
      </c>
      <c r="M10" s="111"/>
    </row>
    <row r="11" spans="1:13" s="85" customFormat="1" ht="15.75" customHeight="1">
      <c r="A11" s="279" t="s">
        <v>46</v>
      </c>
      <c r="B11" s="164" t="s">
        <v>127</v>
      </c>
      <c r="C11" s="185"/>
      <c r="D11" s="185"/>
      <c r="E11" s="185"/>
      <c r="M11" s="111"/>
    </row>
    <row r="12" spans="1:13" s="85" customFormat="1" ht="15.75" customHeight="1" thickBot="1">
      <c r="A12" s="280"/>
      <c r="B12" s="165" t="s">
        <v>128</v>
      </c>
      <c r="C12" s="186"/>
      <c r="D12" s="186"/>
      <c r="E12" s="186"/>
      <c r="M12" s="111"/>
    </row>
    <row r="13" spans="1:13" s="85" customFormat="1" ht="21" customHeight="1">
      <c r="A13" s="222" t="s">
        <v>59</v>
      </c>
      <c r="B13" s="231">
        <v>225734</v>
      </c>
      <c r="C13" s="231">
        <v>187978</v>
      </c>
      <c r="D13" s="231">
        <v>266109</v>
      </c>
      <c r="E13" s="231">
        <v>247663577</v>
      </c>
      <c r="M13" s="111"/>
    </row>
    <row r="14" spans="1:13" s="85" customFormat="1" ht="21" customHeight="1">
      <c r="A14" s="23" t="s">
        <v>61</v>
      </c>
      <c r="B14" s="35">
        <v>139568</v>
      </c>
      <c r="C14" s="35">
        <v>117285</v>
      </c>
      <c r="D14" s="35">
        <v>161756</v>
      </c>
      <c r="E14" s="35">
        <v>116065908</v>
      </c>
      <c r="M14" s="111"/>
    </row>
    <row r="15" spans="1:13" s="85" customFormat="1" ht="21" customHeight="1">
      <c r="A15" s="23" t="s">
        <v>437</v>
      </c>
      <c r="B15" s="35">
        <v>517253</v>
      </c>
      <c r="C15" s="35">
        <v>442359</v>
      </c>
      <c r="D15" s="35">
        <v>578234</v>
      </c>
      <c r="E15" s="35">
        <v>539206179</v>
      </c>
      <c r="M15" s="111"/>
    </row>
    <row r="16" spans="1:13" s="85" customFormat="1" ht="21" customHeight="1">
      <c r="A16" s="23" t="s">
        <v>65</v>
      </c>
      <c r="B16" s="35">
        <v>181971</v>
      </c>
      <c r="C16" s="35">
        <v>156671</v>
      </c>
      <c r="D16" s="35">
        <v>206426</v>
      </c>
      <c r="E16" s="35">
        <v>121289925</v>
      </c>
      <c r="M16" s="111"/>
    </row>
    <row r="17" spans="1:13" s="85" customFormat="1" ht="21" customHeight="1">
      <c r="A17" s="23" t="s">
        <v>402</v>
      </c>
      <c r="B17" s="35">
        <v>213484</v>
      </c>
      <c r="C17" s="35">
        <v>180234</v>
      </c>
      <c r="D17" s="35">
        <v>243908</v>
      </c>
      <c r="E17" s="35">
        <v>203339457</v>
      </c>
      <c r="M17" s="111"/>
    </row>
    <row r="18" spans="1:13" s="85" customFormat="1" ht="21" customHeight="1">
      <c r="A18" s="23" t="s">
        <v>401</v>
      </c>
      <c r="B18" s="35">
        <v>878113</v>
      </c>
      <c r="C18" s="35">
        <v>765249</v>
      </c>
      <c r="D18" s="35">
        <v>966518</v>
      </c>
      <c r="E18" s="35">
        <v>539483629</v>
      </c>
      <c r="M18" s="111"/>
    </row>
    <row r="19" spans="1:13" s="85" customFormat="1" ht="21" customHeight="1">
      <c r="A19" s="23" t="s">
        <v>63</v>
      </c>
      <c r="B19" s="35">
        <v>125987</v>
      </c>
      <c r="C19" s="35">
        <v>106944</v>
      </c>
      <c r="D19" s="35">
        <v>145797</v>
      </c>
      <c r="E19" s="35">
        <v>119396401</v>
      </c>
      <c r="M19" s="111"/>
    </row>
    <row r="20" spans="1:13" s="85" customFormat="1" ht="21" customHeight="1">
      <c r="A20" s="23" t="s">
        <v>67</v>
      </c>
      <c r="B20" s="35">
        <v>58032</v>
      </c>
      <c r="C20" s="35">
        <v>42685</v>
      </c>
      <c r="D20" s="35">
        <v>60557</v>
      </c>
      <c r="E20" s="35">
        <v>68587923</v>
      </c>
      <c r="M20" s="111"/>
    </row>
    <row r="21" spans="1:13" s="85" customFormat="1" ht="21" customHeight="1">
      <c r="A21" s="23" t="s">
        <v>69</v>
      </c>
      <c r="B21" s="35">
        <v>345184</v>
      </c>
      <c r="C21" s="35">
        <v>283978</v>
      </c>
      <c r="D21" s="35">
        <v>387349</v>
      </c>
      <c r="E21" s="35">
        <v>407297776</v>
      </c>
      <c r="M21" s="111"/>
    </row>
    <row r="22" spans="1:13" s="85" customFormat="1" ht="21" customHeight="1">
      <c r="A22" s="23" t="s">
        <v>486</v>
      </c>
      <c r="B22" s="35">
        <v>179126</v>
      </c>
      <c r="C22" s="35">
        <v>148751</v>
      </c>
      <c r="D22" s="35">
        <v>204032</v>
      </c>
      <c r="E22" s="35">
        <v>134601640</v>
      </c>
      <c r="M22" s="111"/>
    </row>
    <row r="23" spans="1:13" s="85" customFormat="1" ht="21" customHeight="1" thickBot="1">
      <c r="A23" s="232" t="s">
        <v>48</v>
      </c>
      <c r="B23" s="230">
        <v>2864452</v>
      </c>
      <c r="C23" s="230">
        <v>2432134</v>
      </c>
      <c r="D23" s="230">
        <v>3220686</v>
      </c>
      <c r="E23" s="230">
        <v>2496932415</v>
      </c>
      <c r="M23" s="111"/>
    </row>
    <row r="24" spans="1:5" ht="15.75" customHeight="1">
      <c r="A24"/>
      <c r="B24"/>
      <c r="C24"/>
      <c r="D24"/>
      <c r="E24"/>
    </row>
    <row r="25" spans="1:5" ht="15.75" customHeight="1">
      <c r="A25"/>
      <c r="B25"/>
      <c r="C25"/>
      <c r="D25"/>
      <c r="E25"/>
    </row>
    <row r="26" spans="1:5" ht="15.75" customHeight="1">
      <c r="A26"/>
      <c r="B26"/>
      <c r="C26"/>
      <c r="D26"/>
      <c r="E26"/>
    </row>
    <row r="27" spans="1:5" ht="15.75" customHeight="1">
      <c r="A27"/>
      <c r="B27"/>
      <c r="C27"/>
      <c r="D27"/>
      <c r="E27"/>
    </row>
    <row r="28" spans="1:5" ht="13.5">
      <c r="A28"/>
      <c r="B28"/>
      <c r="C28"/>
      <c r="D28"/>
      <c r="E28"/>
    </row>
    <row r="29" spans="1:5" ht="13.5">
      <c r="A29"/>
      <c r="B29"/>
      <c r="C29"/>
      <c r="D29"/>
      <c r="E29"/>
    </row>
    <row r="30" spans="1:5" ht="13.5">
      <c r="A30"/>
      <c r="B30"/>
      <c r="C30"/>
      <c r="D30"/>
      <c r="E30"/>
    </row>
    <row r="31" spans="1:5" ht="13.5">
      <c r="A31"/>
      <c r="B31"/>
      <c r="C31"/>
      <c r="D31"/>
      <c r="E31"/>
    </row>
    <row r="32" spans="1:5" ht="13.5">
      <c r="A32"/>
      <c r="B32"/>
      <c r="C32"/>
      <c r="D32"/>
      <c r="E32"/>
    </row>
    <row r="33" spans="1:5" ht="13.5">
      <c r="A33"/>
      <c r="B33"/>
      <c r="C33"/>
      <c r="D33"/>
      <c r="E33"/>
    </row>
    <row r="34" spans="1:5" ht="13.5">
      <c r="A34"/>
      <c r="B34"/>
      <c r="C34"/>
      <c r="D34"/>
      <c r="E34"/>
    </row>
    <row r="35" spans="1:5" ht="13.5">
      <c r="A35"/>
      <c r="B35"/>
      <c r="C35"/>
      <c r="D35"/>
      <c r="E35" s="12" t="s">
        <v>70</v>
      </c>
    </row>
    <row r="36" spans="1:5" ht="13.5">
      <c r="A36"/>
      <c r="B36"/>
      <c r="C36"/>
      <c r="D36"/>
      <c r="E36"/>
    </row>
    <row r="37" spans="1:5" ht="13.5">
      <c r="A37"/>
      <c r="B37"/>
      <c r="C37"/>
      <c r="D37"/>
      <c r="E37"/>
    </row>
  </sheetData>
  <sheetProtection/>
  <mergeCells count="2">
    <mergeCell ref="A8:A10"/>
    <mergeCell ref="A11:A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40"/>
  <sheetViews>
    <sheetView showGridLines="0" zoomScalePageLayoutView="0" workbookViewId="0" topLeftCell="A1">
      <selection activeCell="A1" sqref="A1"/>
    </sheetView>
  </sheetViews>
  <sheetFormatPr defaultColWidth="9.140625" defaultRowHeight="12.75"/>
  <cols>
    <col min="1" max="1" width="30.140625" style="5" customWidth="1"/>
    <col min="2" max="8" width="24.28125" style="5" customWidth="1"/>
    <col min="9" max="9" width="24.28125" style="6" customWidth="1"/>
    <col min="10"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9" s="85" customFormat="1" ht="13.5" customHeight="1">
      <c r="A5" s="220" t="s">
        <v>466</v>
      </c>
      <c r="B5" s="106"/>
      <c r="C5" s="106"/>
      <c r="D5" s="107"/>
      <c r="E5" s="107"/>
      <c r="F5" s="107"/>
      <c r="G5" s="107"/>
      <c r="H5" s="107"/>
      <c r="I5" s="107"/>
    </row>
    <row r="6" spans="1:9" s="85" customFormat="1" ht="13.5" customHeight="1">
      <c r="A6" s="221" t="s">
        <v>467</v>
      </c>
      <c r="B6" s="106"/>
      <c r="C6" s="106"/>
      <c r="D6" s="107"/>
      <c r="E6" s="107"/>
      <c r="F6" s="107"/>
      <c r="G6" s="107"/>
      <c r="H6" s="107"/>
      <c r="I6" s="107"/>
    </row>
    <row r="7" spans="1:9" s="85" customFormat="1" ht="13.5" customHeight="1" thickBot="1">
      <c r="A7" s="97"/>
      <c r="B7" s="108"/>
      <c r="C7" s="106"/>
      <c r="D7" s="109"/>
      <c r="E7" s="107"/>
      <c r="F7" s="109"/>
      <c r="G7" s="107"/>
      <c r="H7" s="109"/>
      <c r="I7" s="107"/>
    </row>
    <row r="8" spans="1:9" s="85" customFormat="1" ht="15" customHeight="1">
      <c r="A8" s="281" t="s">
        <v>45</v>
      </c>
      <c r="B8" s="285" t="s">
        <v>468</v>
      </c>
      <c r="C8" s="286"/>
      <c r="D8" s="293" t="s">
        <v>468</v>
      </c>
      <c r="E8" s="294"/>
      <c r="F8" s="293" t="s">
        <v>468</v>
      </c>
      <c r="G8" s="294"/>
      <c r="H8" s="293" t="s">
        <v>468</v>
      </c>
      <c r="I8" s="294"/>
    </row>
    <row r="9" spans="1:9" s="85" customFormat="1" ht="15" customHeight="1">
      <c r="A9" s="282"/>
      <c r="B9" s="287" t="s">
        <v>469</v>
      </c>
      <c r="C9" s="288"/>
      <c r="D9" s="295" t="s">
        <v>469</v>
      </c>
      <c r="E9" s="296"/>
      <c r="F9" s="295" t="s">
        <v>469</v>
      </c>
      <c r="G9" s="296"/>
      <c r="H9" s="295" t="s">
        <v>469</v>
      </c>
      <c r="I9" s="296"/>
    </row>
    <row r="10" spans="1:9" s="85" customFormat="1" ht="19.5" customHeight="1">
      <c r="A10" s="282"/>
      <c r="B10" s="289" t="s">
        <v>496</v>
      </c>
      <c r="C10" s="290"/>
      <c r="D10" s="291" t="s">
        <v>497</v>
      </c>
      <c r="E10" s="292"/>
      <c r="F10" s="291" t="s">
        <v>498</v>
      </c>
      <c r="G10" s="292"/>
      <c r="H10" s="291" t="s">
        <v>499</v>
      </c>
      <c r="I10" s="292"/>
    </row>
    <row r="11" spans="1:9" s="85" customFormat="1" ht="19.5" customHeight="1">
      <c r="A11" s="283" t="s">
        <v>46</v>
      </c>
      <c r="B11" s="135" t="s">
        <v>158</v>
      </c>
      <c r="C11" s="135" t="s">
        <v>159</v>
      </c>
      <c r="D11" s="175" t="s">
        <v>158</v>
      </c>
      <c r="E11" s="175" t="s">
        <v>159</v>
      </c>
      <c r="F11" s="175" t="s">
        <v>158</v>
      </c>
      <c r="G11" s="175" t="s">
        <v>159</v>
      </c>
      <c r="H11" s="175" t="s">
        <v>158</v>
      </c>
      <c r="I11" s="175" t="s">
        <v>159</v>
      </c>
    </row>
    <row r="12" spans="1:9" s="85" customFormat="1" ht="15" thickBot="1">
      <c r="A12" s="284"/>
      <c r="B12" s="138" t="s">
        <v>160</v>
      </c>
      <c r="C12" s="138" t="s">
        <v>161</v>
      </c>
      <c r="D12" s="176" t="s">
        <v>160</v>
      </c>
      <c r="E12" s="176" t="s">
        <v>161</v>
      </c>
      <c r="F12" s="176" t="s">
        <v>160</v>
      </c>
      <c r="G12" s="176" t="s">
        <v>161</v>
      </c>
      <c r="H12" s="176" t="s">
        <v>160</v>
      </c>
      <c r="I12" s="176" t="s">
        <v>161</v>
      </c>
    </row>
    <row r="13" spans="1:9" s="85" customFormat="1" ht="21" customHeight="1">
      <c r="A13" s="139" t="s">
        <v>59</v>
      </c>
      <c r="B13" s="140">
        <v>24146612.05</v>
      </c>
      <c r="C13" s="140">
        <v>18970.42</v>
      </c>
      <c r="D13" s="140">
        <v>22159800.64</v>
      </c>
      <c r="E13" s="140">
        <v>4078.36</v>
      </c>
      <c r="F13" s="140">
        <v>25068886.96</v>
      </c>
      <c r="G13" s="140">
        <v>41293.49</v>
      </c>
      <c r="H13" s="140">
        <v>19058814580.2</v>
      </c>
      <c r="I13" s="140">
        <v>361334325.65</v>
      </c>
    </row>
    <row r="14" spans="1:9" s="85" customFormat="1" ht="21" customHeight="1">
      <c r="A14" s="58" t="s">
        <v>61</v>
      </c>
      <c r="B14" s="141">
        <v>18583353.9</v>
      </c>
      <c r="C14" s="141">
        <v>10011.47</v>
      </c>
      <c r="D14" s="141">
        <v>16661946.13</v>
      </c>
      <c r="E14" s="141">
        <v>4446.75</v>
      </c>
      <c r="F14" s="141">
        <v>18073099.36</v>
      </c>
      <c r="G14" s="141">
        <v>30336.11</v>
      </c>
      <c r="H14" s="141">
        <v>10212336397.92</v>
      </c>
      <c r="I14" s="141">
        <v>153541716.39</v>
      </c>
    </row>
    <row r="15" spans="1:9" s="85" customFormat="1" ht="21" customHeight="1">
      <c r="A15" s="58" t="s">
        <v>437</v>
      </c>
      <c r="B15" s="141">
        <v>69167146.28</v>
      </c>
      <c r="C15" s="141">
        <v>22497.78</v>
      </c>
      <c r="D15" s="141">
        <v>62360845.64</v>
      </c>
      <c r="E15" s="141">
        <v>6095.81</v>
      </c>
      <c r="F15" s="141">
        <v>67099911.25</v>
      </c>
      <c r="G15" s="141">
        <v>75176.67</v>
      </c>
      <c r="H15" s="141">
        <v>54656256135.14</v>
      </c>
      <c r="I15" s="141">
        <v>962373239.55</v>
      </c>
    </row>
    <row r="16" spans="1:9" s="85" customFormat="1" ht="21" customHeight="1">
      <c r="A16" s="58" t="s">
        <v>65</v>
      </c>
      <c r="B16" s="141">
        <v>23653124.67</v>
      </c>
      <c r="C16" s="141">
        <v>8346.29</v>
      </c>
      <c r="D16" s="141">
        <v>21928877.78</v>
      </c>
      <c r="E16" s="141">
        <v>2768.8</v>
      </c>
      <c r="F16" s="141">
        <v>23671451.46</v>
      </c>
      <c r="G16" s="141">
        <v>26711.26</v>
      </c>
      <c r="H16" s="141">
        <v>10200916338.59</v>
      </c>
      <c r="I16" s="141">
        <v>139545111.5</v>
      </c>
    </row>
    <row r="17" spans="1:9" s="85" customFormat="1" ht="21" customHeight="1">
      <c r="A17" s="58" t="s">
        <v>402</v>
      </c>
      <c r="B17" s="141">
        <v>26271863.98</v>
      </c>
      <c r="C17" s="141">
        <v>13495.39</v>
      </c>
      <c r="D17" s="141">
        <v>23972506.51</v>
      </c>
      <c r="E17" s="141">
        <v>4290.73</v>
      </c>
      <c r="F17" s="141">
        <v>26319486.66</v>
      </c>
      <c r="G17" s="141">
        <v>30865.07</v>
      </c>
      <c r="H17" s="141">
        <v>18537977416.54</v>
      </c>
      <c r="I17" s="141">
        <v>300362793.53</v>
      </c>
    </row>
    <row r="18" spans="1:9" s="85" customFormat="1" ht="21" customHeight="1">
      <c r="A18" s="58" t="s">
        <v>401</v>
      </c>
      <c r="B18" s="141">
        <v>133134130.36</v>
      </c>
      <c r="C18" s="141">
        <v>35356.45</v>
      </c>
      <c r="D18" s="141">
        <v>121174882.72</v>
      </c>
      <c r="E18" s="141">
        <v>6985.74</v>
      </c>
      <c r="F18" s="141">
        <v>126074181.2</v>
      </c>
      <c r="G18" s="141">
        <v>81111.22</v>
      </c>
      <c r="H18" s="141">
        <v>57084433104.28</v>
      </c>
      <c r="I18" s="141">
        <v>798367656.95</v>
      </c>
    </row>
    <row r="19" spans="1:9" s="85" customFormat="1" ht="21" customHeight="1">
      <c r="A19" s="58" t="s">
        <v>63</v>
      </c>
      <c r="B19" s="141">
        <v>13942018.3</v>
      </c>
      <c r="C19" s="141">
        <v>8542.66</v>
      </c>
      <c r="D19" s="141">
        <v>12722858.69</v>
      </c>
      <c r="E19" s="141">
        <v>2076.02</v>
      </c>
      <c r="F19" s="141">
        <v>14570372.85</v>
      </c>
      <c r="G19" s="141">
        <v>22099.17</v>
      </c>
      <c r="H19" s="141">
        <v>9525535636.44</v>
      </c>
      <c r="I19" s="141">
        <v>151325646.55</v>
      </c>
    </row>
    <row r="20" spans="1:9" s="85" customFormat="1" ht="21" customHeight="1">
      <c r="A20" s="58" t="s">
        <v>67</v>
      </c>
      <c r="B20" s="141">
        <v>4764743.9</v>
      </c>
      <c r="C20" s="141">
        <v>5687.4</v>
      </c>
      <c r="D20" s="141">
        <v>4436575.94</v>
      </c>
      <c r="E20" s="141">
        <v>11716.09</v>
      </c>
      <c r="F20" s="141">
        <v>5095609.84</v>
      </c>
      <c r="G20" s="141">
        <v>10791.88</v>
      </c>
      <c r="H20" s="141">
        <v>4999772491.5</v>
      </c>
      <c r="I20" s="141">
        <v>82363302.54</v>
      </c>
    </row>
    <row r="21" spans="1:9" s="85" customFormat="1" ht="21" customHeight="1">
      <c r="A21" s="58" t="s">
        <v>69</v>
      </c>
      <c r="B21" s="141">
        <v>37832857.17</v>
      </c>
      <c r="C21" s="141">
        <v>18837.34</v>
      </c>
      <c r="D21" s="141">
        <v>34784658.2</v>
      </c>
      <c r="E21" s="141">
        <v>5198.4</v>
      </c>
      <c r="F21" s="141">
        <v>38690406.46</v>
      </c>
      <c r="G21" s="141">
        <v>41021.82</v>
      </c>
      <c r="H21" s="141">
        <v>33521978992.07</v>
      </c>
      <c r="I21" s="141">
        <v>568513732.06</v>
      </c>
    </row>
    <row r="22" spans="1:9" s="85" customFormat="1" ht="21" customHeight="1">
      <c r="A22" s="58" t="s">
        <v>486</v>
      </c>
      <c r="B22" s="141">
        <v>20196180.16</v>
      </c>
      <c r="C22" s="141">
        <v>10803.76</v>
      </c>
      <c r="D22" s="141">
        <v>18547460.63</v>
      </c>
      <c r="E22" s="141">
        <v>3803.7</v>
      </c>
      <c r="F22" s="141">
        <v>20756753.66</v>
      </c>
      <c r="G22" s="141">
        <v>37554.69</v>
      </c>
      <c r="H22" s="141">
        <v>10903346913.54</v>
      </c>
      <c r="I22" s="141">
        <v>164511462.52</v>
      </c>
    </row>
    <row r="23" spans="1:9" s="149" customFormat="1" ht="21" customHeight="1" thickBot="1">
      <c r="A23" s="232" t="s">
        <v>48</v>
      </c>
      <c r="B23" s="230">
        <v>371692030.77</v>
      </c>
      <c r="C23" s="230">
        <v>152548.96</v>
      </c>
      <c r="D23" s="230">
        <v>338750412.88</v>
      </c>
      <c r="E23" s="230">
        <v>51460.4</v>
      </c>
      <c r="F23" s="230">
        <v>365420159.7</v>
      </c>
      <c r="G23" s="230">
        <v>396961.38</v>
      </c>
      <c r="H23" s="230">
        <v>228701368006.22</v>
      </c>
      <c r="I23" s="230">
        <v>3682238987.24</v>
      </c>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3.5">
      <c r="A28"/>
      <c r="B28"/>
      <c r="C28"/>
      <c r="D28"/>
      <c r="E28"/>
      <c r="F28"/>
      <c r="G28"/>
      <c r="H28"/>
      <c r="I28"/>
    </row>
    <row r="29" spans="1:9" ht="13.5">
      <c r="A29"/>
      <c r="B29"/>
      <c r="C29"/>
      <c r="D29"/>
      <c r="E29"/>
      <c r="F29"/>
      <c r="G29"/>
      <c r="H29"/>
      <c r="I29"/>
    </row>
    <row r="30" spans="1:9" ht="13.5">
      <c r="A30"/>
      <c r="B30"/>
      <c r="C30"/>
      <c r="D30"/>
      <c r="E30"/>
      <c r="F30"/>
      <c r="G30"/>
      <c r="H30"/>
      <c r="I30"/>
    </row>
    <row r="31" spans="1:9" ht="13.5">
      <c r="A31"/>
      <c r="B31"/>
      <c r="C31"/>
      <c r="D31"/>
      <c r="E31"/>
      <c r="F31"/>
      <c r="G31"/>
      <c r="H31"/>
      <c r="I31"/>
    </row>
    <row r="32" spans="1:9" ht="13.5">
      <c r="A32"/>
      <c r="B32"/>
      <c r="C32"/>
      <c r="D32"/>
      <c r="E32"/>
      <c r="F32"/>
      <c r="G32"/>
      <c r="H32"/>
      <c r="I32"/>
    </row>
    <row r="33" spans="1:9" ht="13.5">
      <c r="A33"/>
      <c r="B33"/>
      <c r="C33"/>
      <c r="D33"/>
      <c r="E33"/>
      <c r="F33"/>
      <c r="G33"/>
      <c r="H33"/>
      <c r="I33"/>
    </row>
    <row r="34" spans="1:9" ht="13.5">
      <c r="A34"/>
      <c r="B34"/>
      <c r="C34"/>
      <c r="D34"/>
      <c r="E34"/>
      <c r="F34"/>
      <c r="G34"/>
      <c r="H34"/>
      <c r="I34"/>
    </row>
    <row r="35" spans="1:9" ht="13.5">
      <c r="A35"/>
      <c r="B35"/>
      <c r="C35"/>
      <c r="D35"/>
      <c r="E35"/>
      <c r="F35"/>
      <c r="G35"/>
      <c r="H35"/>
      <c r="I35" s="7" t="s">
        <v>70</v>
      </c>
    </row>
    <row r="36" spans="1:9" ht="13.5">
      <c r="A36"/>
      <c r="B36"/>
      <c r="C36"/>
      <c r="D36"/>
      <c r="E36"/>
      <c r="F36"/>
      <c r="G36"/>
      <c r="H36"/>
      <c r="I36"/>
    </row>
    <row r="37" spans="1:9" ht="13.5">
      <c r="A37"/>
      <c r="B37"/>
      <c r="C37"/>
      <c r="D37"/>
      <c r="E37"/>
      <c r="F37"/>
      <c r="G37"/>
      <c r="H37"/>
      <c r="I37"/>
    </row>
    <row r="38" spans="1:8" ht="13.5">
      <c r="A38" s="6"/>
      <c r="B38" s="6"/>
      <c r="C38" s="6"/>
      <c r="D38" s="6"/>
      <c r="E38" s="6"/>
      <c r="F38" s="6"/>
      <c r="G38" s="6"/>
      <c r="H38" s="6"/>
    </row>
    <row r="39" spans="2:8" ht="13.5">
      <c r="B39" s="6"/>
      <c r="C39" s="6"/>
      <c r="D39" s="6"/>
      <c r="E39" s="6"/>
      <c r="F39" s="6"/>
      <c r="G39" s="6"/>
      <c r="H39" s="6"/>
    </row>
    <row r="40" spans="1:8" ht="13.5">
      <c r="A40" s="6"/>
      <c r="B40" s="6"/>
      <c r="C40" s="6"/>
      <c r="D40" s="6"/>
      <c r="E40" s="6"/>
      <c r="F40" s="6"/>
      <c r="G40" s="6"/>
      <c r="H40" s="6"/>
    </row>
  </sheetData>
  <sheetProtection/>
  <mergeCells count="14">
    <mergeCell ref="F10:G10"/>
    <mergeCell ref="H10:I10"/>
    <mergeCell ref="D8:E8"/>
    <mergeCell ref="F8:G8"/>
    <mergeCell ref="H8:I8"/>
    <mergeCell ref="D9:E9"/>
    <mergeCell ref="F9:G9"/>
    <mergeCell ref="H9:I9"/>
    <mergeCell ref="A8:A10"/>
    <mergeCell ref="A11:A12"/>
    <mergeCell ref="B8:C8"/>
    <mergeCell ref="B9:C9"/>
    <mergeCell ref="B10:C10"/>
    <mergeCell ref="D10:E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M34"/>
  <sheetViews>
    <sheetView showGridLines="0" zoomScalePageLayoutView="0" workbookViewId="0" topLeftCell="A1">
      <selection activeCell="A1" sqref="A1"/>
    </sheetView>
  </sheetViews>
  <sheetFormatPr defaultColWidth="9.140625" defaultRowHeight="12.75"/>
  <cols>
    <col min="1" max="1" width="28.421875" style="5" customWidth="1"/>
    <col min="2" max="4" width="18.421875" style="5" customWidth="1"/>
    <col min="5" max="5" width="23.00390625" style="5" customWidth="1"/>
    <col min="6" max="9" width="18.421875" style="5" customWidth="1"/>
    <col min="10" max="10" width="18.421875" style="6" customWidth="1"/>
    <col min="11" max="14" width="18.421875" style="5" customWidth="1"/>
    <col min="15" max="16384" width="9.140625" style="5" customWidth="1"/>
  </cols>
  <sheetData>
    <row r="1" ht="13.5" customHeight="1"/>
    <row r="2" spans="1:6" s="3" customFormat="1" ht="13.5" customHeight="1">
      <c r="A2" s="41" t="s">
        <v>454</v>
      </c>
      <c r="B2" s="42"/>
      <c r="C2" s="42"/>
      <c r="D2" s="42"/>
      <c r="E2" s="42"/>
      <c r="F2" s="42"/>
    </row>
    <row r="3" spans="1:6" s="3" customFormat="1" ht="13.5" customHeight="1">
      <c r="A3" s="208" t="s">
        <v>461</v>
      </c>
      <c r="B3" s="42"/>
      <c r="C3" s="42"/>
      <c r="D3" s="42"/>
      <c r="E3" s="42"/>
      <c r="F3" s="42"/>
    </row>
    <row r="4" ht="13.5" customHeight="1">
      <c r="A4" s="225"/>
    </row>
    <row r="5" spans="1:13" s="85" customFormat="1" ht="13.5" customHeight="1">
      <c r="A5" s="220" t="s">
        <v>506</v>
      </c>
      <c r="B5" s="98"/>
      <c r="C5" s="98"/>
      <c r="D5" s="98"/>
      <c r="E5" s="98"/>
      <c r="F5" s="179"/>
      <c r="G5" s="179"/>
      <c r="H5" s="179"/>
      <c r="I5" s="179"/>
      <c r="J5" s="179"/>
      <c r="K5" s="179"/>
      <c r="L5" s="179"/>
      <c r="M5" s="179"/>
    </row>
    <row r="6" spans="1:13" s="85" customFormat="1" ht="13.5" customHeight="1">
      <c r="A6" s="221" t="s">
        <v>507</v>
      </c>
      <c r="B6" s="98"/>
      <c r="C6" s="98"/>
      <c r="D6" s="98"/>
      <c r="E6" s="98"/>
      <c r="F6" s="179"/>
      <c r="G6" s="179"/>
      <c r="H6" s="179"/>
      <c r="I6" s="179"/>
      <c r="J6" s="179"/>
      <c r="K6" s="179"/>
      <c r="L6" s="179"/>
      <c r="M6" s="179"/>
    </row>
    <row r="7" spans="1:13" s="85" customFormat="1" ht="13.5" customHeight="1" thickBot="1">
      <c r="A7" s="97"/>
      <c r="B7" s="104"/>
      <c r="C7" s="98"/>
      <c r="D7" s="98"/>
      <c r="E7" s="98"/>
      <c r="F7" s="179"/>
      <c r="G7" s="179"/>
      <c r="H7" s="179"/>
      <c r="I7" s="179"/>
      <c r="J7" s="179"/>
      <c r="K7" s="179"/>
      <c r="L7" s="179"/>
      <c r="M7" s="179"/>
    </row>
    <row r="8" spans="1:13" s="42" customFormat="1" ht="25.5" customHeight="1">
      <c r="A8" s="281" t="s">
        <v>45</v>
      </c>
      <c r="B8" s="285" t="s">
        <v>129</v>
      </c>
      <c r="C8" s="286"/>
      <c r="D8" s="285"/>
      <c r="E8" s="286"/>
      <c r="F8" s="293" t="s">
        <v>129</v>
      </c>
      <c r="G8" s="294"/>
      <c r="H8" s="293"/>
      <c r="I8" s="294"/>
      <c r="J8" s="293" t="s">
        <v>129</v>
      </c>
      <c r="K8" s="294"/>
      <c r="L8" s="293"/>
      <c r="M8" s="294"/>
    </row>
    <row r="9" spans="1:13" s="42" customFormat="1" ht="25.5" customHeight="1">
      <c r="A9" s="282"/>
      <c r="B9" s="299" t="s">
        <v>130</v>
      </c>
      <c r="C9" s="300"/>
      <c r="D9" s="301"/>
      <c r="E9" s="300"/>
      <c r="F9" s="297" t="s">
        <v>130</v>
      </c>
      <c r="G9" s="298"/>
      <c r="H9" s="302"/>
      <c r="I9" s="298"/>
      <c r="J9" s="297" t="s">
        <v>130</v>
      </c>
      <c r="K9" s="298"/>
      <c r="L9" s="302"/>
      <c r="M9" s="298"/>
    </row>
    <row r="10" spans="1:13" s="42" customFormat="1" ht="19.5" customHeight="1">
      <c r="A10" s="282"/>
      <c r="B10" s="305" t="s">
        <v>496</v>
      </c>
      <c r="C10" s="306"/>
      <c r="D10" s="305"/>
      <c r="E10" s="306"/>
      <c r="F10" s="303" t="s">
        <v>497</v>
      </c>
      <c r="G10" s="304"/>
      <c r="H10" s="303"/>
      <c r="I10" s="304"/>
      <c r="J10" s="303" t="s">
        <v>498</v>
      </c>
      <c r="K10" s="304"/>
      <c r="L10" s="303"/>
      <c r="M10" s="304"/>
    </row>
    <row r="11" spans="1:13" s="42" customFormat="1" ht="28.5">
      <c r="A11" s="307" t="s">
        <v>46</v>
      </c>
      <c r="B11" s="136" t="s">
        <v>41</v>
      </c>
      <c r="C11" s="142" t="s">
        <v>389</v>
      </c>
      <c r="D11" s="142" t="s">
        <v>131</v>
      </c>
      <c r="E11" s="142" t="s">
        <v>132</v>
      </c>
      <c r="F11" s="180" t="s">
        <v>41</v>
      </c>
      <c r="G11" s="180" t="s">
        <v>389</v>
      </c>
      <c r="H11" s="180" t="s">
        <v>131</v>
      </c>
      <c r="I11" s="180" t="s">
        <v>132</v>
      </c>
      <c r="J11" s="180" t="s">
        <v>41</v>
      </c>
      <c r="K11" s="180" t="s">
        <v>389</v>
      </c>
      <c r="L11" s="180" t="s">
        <v>131</v>
      </c>
      <c r="M11" s="180" t="s">
        <v>132</v>
      </c>
    </row>
    <row r="12" spans="1:13" s="42" customFormat="1" ht="30" customHeight="1" thickBot="1">
      <c r="A12" s="308"/>
      <c r="B12" s="166" t="s">
        <v>42</v>
      </c>
      <c r="C12" s="166" t="s">
        <v>390</v>
      </c>
      <c r="D12" s="166" t="s">
        <v>133</v>
      </c>
      <c r="E12" s="144"/>
      <c r="F12" s="181" t="s">
        <v>42</v>
      </c>
      <c r="G12" s="181" t="s">
        <v>390</v>
      </c>
      <c r="H12" s="181" t="s">
        <v>133</v>
      </c>
      <c r="I12" s="182"/>
      <c r="J12" s="181" t="s">
        <v>42</v>
      </c>
      <c r="K12" s="181" t="s">
        <v>390</v>
      </c>
      <c r="L12" s="181" t="s">
        <v>133</v>
      </c>
      <c r="M12" s="182"/>
    </row>
    <row r="13" spans="1:13" s="42" customFormat="1" ht="21" customHeight="1">
      <c r="A13" s="23" t="s">
        <v>59</v>
      </c>
      <c r="B13" s="35">
        <v>1771737</v>
      </c>
      <c r="C13" s="35">
        <v>1704359</v>
      </c>
      <c r="D13" s="35">
        <v>20443</v>
      </c>
      <c r="E13" s="233">
        <v>0.0115</v>
      </c>
      <c r="F13" s="35">
        <v>1769107</v>
      </c>
      <c r="G13" s="35">
        <v>1701585</v>
      </c>
      <c r="H13" s="35">
        <v>20298</v>
      </c>
      <c r="I13" s="233">
        <v>0.0115</v>
      </c>
      <c r="J13" s="35">
        <v>1766898</v>
      </c>
      <c r="K13" s="35">
        <v>1698852</v>
      </c>
      <c r="L13" s="35">
        <v>20274</v>
      </c>
      <c r="M13" s="233">
        <v>0.0115</v>
      </c>
    </row>
    <row r="14" spans="1:13" s="42" customFormat="1" ht="21" customHeight="1">
      <c r="A14" s="23" t="s">
        <v>61</v>
      </c>
      <c r="B14" s="35">
        <v>1057990</v>
      </c>
      <c r="C14" s="35">
        <v>1003980</v>
      </c>
      <c r="D14" s="35">
        <v>7769</v>
      </c>
      <c r="E14" s="233">
        <v>0.0073</v>
      </c>
      <c r="F14" s="35">
        <v>1057028</v>
      </c>
      <c r="G14" s="35">
        <v>1002893</v>
      </c>
      <c r="H14" s="35">
        <v>7714</v>
      </c>
      <c r="I14" s="233">
        <v>0.0073</v>
      </c>
      <c r="J14" s="35">
        <v>1056069</v>
      </c>
      <c r="K14" s="35">
        <v>1001864</v>
      </c>
      <c r="L14" s="35">
        <v>7723</v>
      </c>
      <c r="M14" s="233">
        <v>0.0073</v>
      </c>
    </row>
    <row r="15" spans="1:13" s="42" customFormat="1" ht="21" customHeight="1">
      <c r="A15" s="23" t="s">
        <v>437</v>
      </c>
      <c r="B15" s="35">
        <v>2448512</v>
      </c>
      <c r="C15" s="35">
        <v>2377246</v>
      </c>
      <c r="D15" s="35">
        <v>5161</v>
      </c>
      <c r="E15" s="233">
        <v>0.0021</v>
      </c>
      <c r="F15" s="35">
        <v>2443663</v>
      </c>
      <c r="G15" s="35">
        <v>2372482</v>
      </c>
      <c r="H15" s="35">
        <v>5161</v>
      </c>
      <c r="I15" s="233">
        <v>0.0021</v>
      </c>
      <c r="J15" s="35">
        <v>2439369</v>
      </c>
      <c r="K15" s="35">
        <v>2368046</v>
      </c>
      <c r="L15" s="35">
        <v>5202</v>
      </c>
      <c r="M15" s="233">
        <v>0.0021</v>
      </c>
    </row>
    <row r="16" spans="1:13" s="42" customFormat="1" ht="21" customHeight="1">
      <c r="A16" s="23" t="s">
        <v>65</v>
      </c>
      <c r="B16" s="35">
        <v>941236</v>
      </c>
      <c r="C16" s="35">
        <v>932558</v>
      </c>
      <c r="D16" s="35">
        <v>7804</v>
      </c>
      <c r="E16" s="233">
        <v>0.0083</v>
      </c>
      <c r="F16" s="35">
        <v>940071</v>
      </c>
      <c r="G16" s="35">
        <v>931478</v>
      </c>
      <c r="H16" s="35">
        <v>7777</v>
      </c>
      <c r="I16" s="233">
        <v>0.0083</v>
      </c>
      <c r="J16" s="35">
        <v>939079</v>
      </c>
      <c r="K16" s="35">
        <v>930479</v>
      </c>
      <c r="L16" s="35">
        <v>7784</v>
      </c>
      <c r="M16" s="233">
        <v>0.0083</v>
      </c>
    </row>
    <row r="17" spans="1:13" s="42" customFormat="1" ht="21" customHeight="1">
      <c r="A17" s="23" t="s">
        <v>402</v>
      </c>
      <c r="B17" s="35">
        <v>1477194</v>
      </c>
      <c r="C17" s="35">
        <v>1462615</v>
      </c>
      <c r="D17" s="35">
        <v>12176</v>
      </c>
      <c r="E17" s="233">
        <v>0.0082</v>
      </c>
      <c r="F17" s="35">
        <v>1475217</v>
      </c>
      <c r="G17" s="35">
        <v>1460722</v>
      </c>
      <c r="H17" s="35">
        <v>12178</v>
      </c>
      <c r="I17" s="233">
        <v>0.0083</v>
      </c>
      <c r="J17" s="35">
        <v>1473101</v>
      </c>
      <c r="K17" s="35">
        <v>1458736</v>
      </c>
      <c r="L17" s="35">
        <v>12051</v>
      </c>
      <c r="M17" s="233">
        <v>0.0082</v>
      </c>
    </row>
    <row r="18" spans="1:13" s="42" customFormat="1" ht="21" customHeight="1">
      <c r="A18" s="23" t="s">
        <v>401</v>
      </c>
      <c r="B18" s="35">
        <v>2878443</v>
      </c>
      <c r="C18" s="35">
        <v>2826167</v>
      </c>
      <c r="D18" s="35">
        <v>11835</v>
      </c>
      <c r="E18" s="233">
        <v>0.0041</v>
      </c>
      <c r="F18" s="35">
        <v>2874126</v>
      </c>
      <c r="G18" s="35">
        <v>2821165</v>
      </c>
      <c r="H18" s="35">
        <v>11684</v>
      </c>
      <c r="I18" s="233">
        <v>0.0041</v>
      </c>
      <c r="J18" s="35">
        <v>2870807</v>
      </c>
      <c r="K18" s="35">
        <v>2817119</v>
      </c>
      <c r="L18" s="35">
        <v>11816</v>
      </c>
      <c r="M18" s="233">
        <v>0.0041</v>
      </c>
    </row>
    <row r="19" spans="1:13" s="42" customFormat="1" ht="21" customHeight="1">
      <c r="A19" s="23" t="s">
        <v>63</v>
      </c>
      <c r="B19" s="35">
        <v>889645</v>
      </c>
      <c r="C19" s="35">
        <v>872690</v>
      </c>
      <c r="D19" s="35">
        <v>8909</v>
      </c>
      <c r="E19" s="233">
        <v>0.01</v>
      </c>
      <c r="F19" s="35">
        <v>888510</v>
      </c>
      <c r="G19" s="35">
        <v>871581</v>
      </c>
      <c r="H19" s="35">
        <v>8911</v>
      </c>
      <c r="I19" s="233">
        <v>0.01</v>
      </c>
      <c r="J19" s="35">
        <v>887576</v>
      </c>
      <c r="K19" s="35">
        <v>870512</v>
      </c>
      <c r="L19" s="35">
        <v>8887</v>
      </c>
      <c r="M19" s="233">
        <v>0.01</v>
      </c>
    </row>
    <row r="20" spans="1:13" s="42" customFormat="1" ht="21" customHeight="1">
      <c r="A20" s="23" t="s">
        <v>67</v>
      </c>
      <c r="B20" s="35">
        <v>546968</v>
      </c>
      <c r="C20" s="35">
        <v>541933</v>
      </c>
      <c r="D20" s="35">
        <v>10110</v>
      </c>
      <c r="E20" s="233">
        <v>0.0185</v>
      </c>
      <c r="F20" s="35">
        <v>545722</v>
      </c>
      <c r="G20" s="35">
        <v>540572</v>
      </c>
      <c r="H20" s="35">
        <v>9481</v>
      </c>
      <c r="I20" s="233">
        <v>0.0174</v>
      </c>
      <c r="J20" s="35">
        <v>545737</v>
      </c>
      <c r="K20" s="35">
        <v>540511</v>
      </c>
      <c r="L20" s="35">
        <v>10006</v>
      </c>
      <c r="M20" s="233">
        <v>0.0183</v>
      </c>
    </row>
    <row r="21" spans="1:13" s="42" customFormat="1" ht="21" customHeight="1">
      <c r="A21" s="23" t="s">
        <v>69</v>
      </c>
      <c r="B21" s="35">
        <v>2288777</v>
      </c>
      <c r="C21" s="35">
        <v>2261202</v>
      </c>
      <c r="D21" s="35">
        <v>20577</v>
      </c>
      <c r="E21" s="233">
        <v>0.009</v>
      </c>
      <c r="F21" s="35">
        <v>2284840</v>
      </c>
      <c r="G21" s="35">
        <v>2256742</v>
      </c>
      <c r="H21" s="35">
        <v>20360</v>
      </c>
      <c r="I21" s="233">
        <v>0.0089</v>
      </c>
      <c r="J21" s="35">
        <v>2280588</v>
      </c>
      <c r="K21" s="35">
        <v>2252391</v>
      </c>
      <c r="L21" s="35">
        <v>20428</v>
      </c>
      <c r="M21" s="233">
        <v>0.009</v>
      </c>
    </row>
    <row r="22" spans="1:13" s="42" customFormat="1" ht="21" customHeight="1">
      <c r="A22" s="23" t="s">
        <v>486</v>
      </c>
      <c r="B22" s="35">
        <v>1080940</v>
      </c>
      <c r="C22" s="35">
        <v>1051707</v>
      </c>
      <c r="D22" s="35">
        <v>1634</v>
      </c>
      <c r="E22" s="233">
        <v>0.0015</v>
      </c>
      <c r="F22" s="35">
        <v>1079549</v>
      </c>
      <c r="G22" s="35">
        <v>1050223</v>
      </c>
      <c r="H22" s="35">
        <v>1627</v>
      </c>
      <c r="I22" s="233">
        <v>0.0015</v>
      </c>
      <c r="J22" s="35">
        <v>1078301</v>
      </c>
      <c r="K22" s="35">
        <v>1048771</v>
      </c>
      <c r="L22" s="35">
        <v>1619</v>
      </c>
      <c r="M22" s="233">
        <v>0.0015</v>
      </c>
    </row>
    <row r="23" spans="1:13" s="143" customFormat="1" ht="21" customHeight="1" thickBot="1">
      <c r="A23" s="232" t="s">
        <v>48</v>
      </c>
      <c r="B23" s="230">
        <v>15381442</v>
      </c>
      <c r="C23" s="230">
        <v>15034457</v>
      </c>
      <c r="D23" s="230">
        <v>106418</v>
      </c>
      <c r="E23" s="230">
        <v>0.00691859709902362</v>
      </c>
      <c r="F23" s="230">
        <v>15357833</v>
      </c>
      <c r="G23" s="230">
        <v>15009443</v>
      </c>
      <c r="H23" s="230">
        <v>105191</v>
      </c>
      <c r="I23" s="230">
        <v>0.00684933870553222</v>
      </c>
      <c r="J23" s="230">
        <v>15337525</v>
      </c>
      <c r="K23" s="230">
        <v>14987281</v>
      </c>
      <c r="L23" s="230">
        <v>105790</v>
      </c>
      <c r="M23" s="234">
        <v>0.00689746226982515</v>
      </c>
    </row>
    <row r="24" spans="1:13" ht="13.5">
      <c r="A24"/>
      <c r="B24"/>
      <c r="C24"/>
      <c r="D24"/>
      <c r="E24"/>
      <c r="F24"/>
      <c r="G24"/>
      <c r="H24"/>
      <c r="I24"/>
      <c r="J24"/>
      <c r="K24"/>
      <c r="L24"/>
      <c r="M24"/>
    </row>
    <row r="25" spans="1:13" ht="13.5">
      <c r="A25"/>
      <c r="B25"/>
      <c r="C25"/>
      <c r="D25"/>
      <c r="E25"/>
      <c r="F25"/>
      <c r="G25"/>
      <c r="H25"/>
      <c r="I25"/>
      <c r="J25"/>
      <c r="K25"/>
      <c r="L25"/>
      <c r="M25"/>
    </row>
    <row r="26" spans="1:13" ht="13.5">
      <c r="A26"/>
      <c r="B26"/>
      <c r="C26"/>
      <c r="D26"/>
      <c r="E26"/>
      <c r="F26"/>
      <c r="G26"/>
      <c r="H26"/>
      <c r="I26"/>
      <c r="J26"/>
      <c r="K26"/>
      <c r="L26"/>
      <c r="M26" s="7" t="s">
        <v>43</v>
      </c>
    </row>
    <row r="27" spans="1:13" ht="13.5">
      <c r="A27"/>
      <c r="B27"/>
      <c r="C27"/>
      <c r="D27"/>
      <c r="E27"/>
      <c r="F27"/>
      <c r="G27"/>
      <c r="H27"/>
      <c r="I27"/>
      <c r="J27"/>
      <c r="K27"/>
      <c r="L27"/>
      <c r="M27"/>
    </row>
    <row r="28" spans="1:13" ht="13.5">
      <c r="A28"/>
      <c r="B28"/>
      <c r="C28"/>
      <c r="D28"/>
      <c r="E28"/>
      <c r="F28"/>
      <c r="G28"/>
      <c r="H28"/>
      <c r="I28"/>
      <c r="J28"/>
      <c r="K28"/>
      <c r="L28"/>
      <c r="M28"/>
    </row>
    <row r="29" spans="1:13" ht="13.5">
      <c r="A29"/>
      <c r="B29"/>
      <c r="C29"/>
      <c r="D29"/>
      <c r="E29"/>
      <c r="F29"/>
      <c r="G29"/>
      <c r="H29"/>
      <c r="I29"/>
      <c r="J29"/>
      <c r="K29"/>
      <c r="L29"/>
      <c r="M29"/>
    </row>
    <row r="30" spans="1:13" ht="13.5">
      <c r="A30"/>
      <c r="B30"/>
      <c r="C30"/>
      <c r="D30"/>
      <c r="E30"/>
      <c r="F30"/>
      <c r="G30"/>
      <c r="H30"/>
      <c r="I30"/>
      <c r="J30"/>
      <c r="K30"/>
      <c r="L30"/>
      <c r="M30"/>
    </row>
    <row r="31" spans="1:13" ht="13.5">
      <c r="A31"/>
      <c r="B31"/>
      <c r="C31"/>
      <c r="D31"/>
      <c r="E31"/>
      <c r="F31"/>
      <c r="G31"/>
      <c r="H31"/>
      <c r="I31"/>
      <c r="J31"/>
      <c r="K31"/>
      <c r="L31"/>
      <c r="M31"/>
    </row>
    <row r="32" spans="1:13" ht="13.5">
      <c r="A32"/>
      <c r="B32"/>
      <c r="C32"/>
      <c r="D32"/>
      <c r="E32"/>
      <c r="F32"/>
      <c r="G32"/>
      <c r="H32"/>
      <c r="I32"/>
      <c r="J32"/>
      <c r="K32"/>
      <c r="L32"/>
      <c r="M32"/>
    </row>
    <row r="33" spans="1:13" ht="13.5">
      <c r="A33"/>
      <c r="B33"/>
      <c r="C33"/>
      <c r="D33"/>
      <c r="E33"/>
      <c r="F33"/>
      <c r="G33"/>
      <c r="H33"/>
      <c r="I33"/>
      <c r="J33" s="52"/>
      <c r="K33" s="52"/>
      <c r="L33" s="52"/>
      <c r="M33" s="52"/>
    </row>
    <row r="34" spans="10:13" ht="14.25">
      <c r="J34" s="269"/>
      <c r="K34" s="264"/>
      <c r="L34" s="264"/>
      <c r="M34" s="265"/>
    </row>
  </sheetData>
  <sheetProtection/>
  <mergeCells count="21">
    <mergeCell ref="B8:C8"/>
    <mergeCell ref="J10:K10"/>
    <mergeCell ref="A8:A10"/>
    <mergeCell ref="J34:M34"/>
    <mergeCell ref="B10:C10"/>
    <mergeCell ref="D10:E10"/>
    <mergeCell ref="A11:A12"/>
    <mergeCell ref="F8:G8"/>
    <mergeCell ref="H8:I8"/>
    <mergeCell ref="J8:K8"/>
    <mergeCell ref="L8:M8"/>
    <mergeCell ref="F9:G9"/>
    <mergeCell ref="D8:E8"/>
    <mergeCell ref="B9:C9"/>
    <mergeCell ref="D9:E9"/>
    <mergeCell ref="H9:I9"/>
    <mergeCell ref="L10:M10"/>
    <mergeCell ref="J9:K9"/>
    <mergeCell ref="L9:M9"/>
    <mergeCell ref="F10:G10"/>
    <mergeCell ref="H10:I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UKNF</dc:creator>
  <cp:keywords/>
  <dc:description/>
  <cp:lastModifiedBy/>
  <dcterms:created xsi:type="dcterms:W3CDTF">2010-07-09T11:41:57Z</dcterms:created>
  <dcterms:modified xsi:type="dcterms:W3CDTF">2022-08-29T09:30:32Z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-591404517</vt:i4>
  </property>
  <property fmtid="{D5CDD505-2E9C-101B-9397-08002B2CF9AE}" pid="4" name="_EmailSubject">
    <vt:lpwstr>Dane kwartalne OFE - 2/2022 do publikacji na stronie UKNF</vt:lpwstr>
  </property>
  <property fmtid="{D5CDD505-2E9C-101B-9397-08002B2CF9AE}" pid="5" name="_AuthorEmail">
    <vt:lpwstr>Agnieszka.Gawlik@knf.gov.pl</vt:lpwstr>
  </property>
  <property fmtid="{D5CDD505-2E9C-101B-9397-08002B2CF9AE}" pid="6" name="_AuthorEmailDisplayName">
    <vt:lpwstr>Gawlik Agnieszka</vt:lpwstr>
  </property>
  <property fmtid="{D5CDD505-2E9C-101B-9397-08002B2CF9AE}" pid="7" name="OdbiorcaPublikacji">
    <vt:lpwstr>WWW</vt:lpwstr>
  </property>
  <property fmtid="{D5CDD505-2E9C-101B-9397-08002B2CF9AE}" pid="8" name="Dotyczy">
    <vt:lpwstr>kwartalnik OFE do publikacji na www 2Q2022</vt:lpwstr>
  </property>
  <property fmtid="{D5CDD505-2E9C-101B-9397-08002B2CF9AE}" pid="9" name="Wysylka">
    <vt:lpwstr>0</vt:lpwstr>
  </property>
  <property fmtid="{D5CDD505-2E9C-101B-9397-08002B2CF9AE}" pid="10" name="Data raportu">
    <vt:lpwstr>2022-06-30T00:00:00Z</vt:lpwstr>
  </property>
  <property fmtid="{D5CDD505-2E9C-101B-9397-08002B2CF9AE}" pid="11" name="RodzajPublikacji">
    <vt:lpwstr>kwartalnik OFE</vt:lpwstr>
  </property>
  <property fmtid="{D5CDD505-2E9C-101B-9397-08002B2CF9AE}" pid="12" name="NrEZD">
    <vt:lpwstr/>
  </property>
  <property fmtid="{D5CDD505-2E9C-101B-9397-08002B2CF9AE}" pid="13" name="_PreviousAdHocReviewCycleID">
    <vt:i4>-1829995331</vt:i4>
  </property>
</Properties>
</file>