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27"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<sst xmlns="http://schemas.openxmlformats.org/spreadsheetml/2006/main" count="1135" uniqueCount="509">
  <si>
    <t>6.</t>
  </si>
  <si>
    <t>7.</t>
  </si>
  <si>
    <t>8.</t>
  </si>
  <si>
    <t>9.</t>
  </si>
  <si>
    <t>A - Z</t>
  </si>
  <si>
    <t>Razem portfel inwestycyjny / Total investment portfolio</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</si>
  <si>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</si>
  <si>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</si>
  <si>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</si>
  <si>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</si>
  <si>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</si>
  <si>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</si>
  <si>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</si>
  <si>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</si>
  <si>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</si>
  <si>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</si>
  <si>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</si>
  <si>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</si>
  <si>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</si>
  <si>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</si>
  <si>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</si>
  <si>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</si>
  <si>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</si>
  <si>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</si>
  <si>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</si>
  <si>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</si>
  <si>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</si>
  <si>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RACHUNEK WYNIKÓW</t>
  </si>
  <si>
    <t>h)</t>
  </si>
  <si>
    <t>VI</t>
  </si>
  <si>
    <t>VII</t>
  </si>
  <si>
    <t>I.</t>
  </si>
  <si>
    <t>II.</t>
  </si>
  <si>
    <t>-</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</si>
  <si>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</si>
  <si>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</si>
  <si>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</si>
  <si>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</si>
  <si>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</si>
  <si>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</si>
  <si>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</si>
  <si>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</si>
  <si>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</si>
  <si>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</si>
  <si>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</si>
  <si>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</si>
  <si>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</si>
  <si>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</si>
  <si>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</si>
  <si>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</si>
  <si>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</si>
  <si>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</si>
  <si>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</si>
  <si>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</si>
  <si>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</si>
  <si>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</si>
  <si>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</si>
  <si>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</si>
  <si>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</si>
  <si>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</si>
  <si>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</si>
  <si>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</si>
  <si>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</si>
  <si>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</si>
  <si>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</si>
  <si>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</si>
  <si>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</si>
  <si>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</si>
  <si>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</si>
  <si>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</si>
  <si>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</si>
  <si>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</si>
  <si>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</si>
  <si>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</si>
  <si>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</si>
  <si>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</si>
  <si>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</si>
  <si>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</si>
  <si>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</si>
  <si>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</si>
  <si>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</si>
  <si>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</si>
  <si>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</si>
  <si>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</si>
  <si>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</si>
  <si>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</si>
  <si>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</si>
  <si>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</si>
  <si>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</si>
  <si>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</si>
  <si>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</si>
  <si>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</si>
  <si>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</si>
  <si>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</si>
  <si>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</si>
  <si>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</si>
  <si>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</si>
  <si>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</si>
  <si>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</si>
  <si>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</si>
  <si>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</si>
  <si>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</si>
  <si>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</si>
  <si>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</si>
  <si>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</si>
  <si>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</si>
  <si>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</si>
  <si>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</si>
  <si>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</si>
  <si>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</si>
  <si>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</si>
  <si>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</si>
  <si>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</si>
  <si>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</si>
  <si>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</si>
  <si>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</si>
  <si>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</si>
  <si>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</si>
  <si>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</si>
  <si>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</si>
  <si>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</si>
  <si>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</si>
  <si>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</si>
  <si>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</si>
  <si>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</si>
  <si>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</si>
  <si>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</si>
  <si>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</si>
  <si>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</si>
  <si>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</si>
  <si>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</si>
  <si>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</si>
  <si>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</si>
  <si>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</si>
  <si>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</si>
  <si>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</si>
  <si>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</si>
  <si>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</si>
  <si>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</si>
  <si>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</si>
  <si>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</si>
  <si>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</si>
  <si>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</si>
  <si>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</si>
  <si>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</si>
  <si>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</si>
  <si>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</si>
  <si>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</si>
  <si>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</si>
  <si>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</si>
  <si>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</si>
  <si>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</si>
  <si>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</si>
  <si>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</si>
  <si>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</si>
  <si>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</si>
  <si>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</si>
  <si>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</si>
  <si>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</si>
  <si>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</si>
  <si>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</si>
  <si>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</si>
  <si>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</si>
  <si>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</si>
  <si>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</si>
  <si>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</si>
  <si>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</si>
  <si>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</si>
  <si>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</si>
  <si>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</si>
  <si>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</si>
  <si>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</si>
  <si>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</si>
  <si>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</si>
  <si>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</si>
  <si>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</si>
  <si>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</si>
  <si>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</si>
  <si>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</si>
  <si>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</si>
  <si>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</si>
  <si>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</si>
  <si>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</si>
  <si>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</si>
  <si>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</si>
  <si>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</si>
  <si>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</si>
  <si>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</si>
  <si>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</si>
  <si>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</si>
  <si>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</si>
  <si>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</si>
  <si>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</si>
  <si>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</si>
  <si>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</si>
  <si>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</si>
  <si>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</si>
  <si>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</si>
  <si>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</si>
  <si>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</si>
  <si>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</si>
  <si>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</si>
  <si>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</si>
  <si>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</si>
  <si>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</si>
  <si>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</si>
  <si>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</si>
  <si>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</si>
  <si>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</si>
  <si>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</si>
  <si>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</si>
  <si>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</si>
  <si>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</si>
  <si>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</si>
  <si>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</si>
  <si>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</si>
  <si>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</si>
  <si>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</si>
  <si>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</si>
  <si>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</si>
  <si>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</si>
  <si>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</si>
  <si>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</si>
  <si>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</si>
  <si>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</si>
  <si>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</si>
  <si>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</si>
  <si>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</si>
  <si>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</si>
  <si>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</si>
  <si>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</si>
  <si>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</si>
  <si>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</si>
  <si>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</si>
  <si>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</si>
  <si>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</si>
  <si>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</si>
  <si>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</si>
  <si>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</si>
  <si>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</si>
  <si>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</si>
  <si>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</si>
  <si>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</si>
  <si>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</si>
  <si>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</si>
  <si>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</si>
  <si>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</si>
  <si>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</si>
  <si>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</si>
  <si>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</si>
  <si>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</si>
  <si>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</si>
  <si>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</si>
  <si>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</si>
  <si>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</si>
  <si>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</si>
  <si>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</si>
  <si>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</si>
  <si>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</si>
  <si>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</si>
  <si>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</si>
  <si>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</si>
  <si>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</si>
  <si>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</si>
  <si>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</si>
  <si>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</si>
  <si>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</si>
  <si>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</si>
  <si>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</si>
  <si>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</si>
  <si>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</si>
  <si>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</si>
  <si>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</si>
  <si>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</si>
  <si>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</si>
  <si>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</si>
  <si>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</si>
  <si>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</si>
  <si>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</si>
  <si>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</si>
  <si>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</si>
  <si>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</si>
  <si>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</si>
  <si>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</si>
  <si>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</si>
  <si>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</si>
  <si>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</si>
  <si>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</si>
  <si>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</si>
  <si>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</si>
  <si>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</si>
  <si>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</si>
  <si>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</si>
  <si>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</si>
  <si>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</si>
  <si>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</si>
  <si>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</si>
  <si>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</si>
  <si>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</si>
  <si>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</si>
  <si>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</si>
  <si>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</si>
  <si>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</si>
  <si>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</si>
  <si>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</si>
  <si>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</si>
  <si>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</si>
  <si>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</si>
  <si>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</si>
  <si>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</si>
  <si>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</si>
  <si>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</si>
  <si>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</si>
  <si>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</si>
  <si>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</si>
  <si>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</si>
  <si>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</si>
  <si>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</si>
  <si>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</si>
  <si>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</si>
  <si>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</si>
  <si>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</si>
  <si>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</si>
  <si>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</si>
  <si>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</si>
  <si>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</si>
  <si>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</si>
  <si>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</si>
  <si>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</si>
  <si>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</si>
  <si>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</si>
  <si>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</si>
  <si>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</si>
  <si>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</si>
  <si>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</si>
  <si>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</si>
  <si>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</si>
  <si>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</si>
  <si>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</si>
  <si>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</si>
  <si>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</si>
  <si>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</si>
  <si>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</si>
  <si>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</si>
  <si>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</si>
  <si>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</si>
  <si>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</si>
  <si>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</si>
  <si>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</si>
  <si>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</si>
  <si>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</si>
  <si>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</si>
  <si>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</si>
  <si>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</si>
  <si>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</si>
  <si>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</si>
  <si>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</si>
  <si>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</si>
  <si>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</si>
  <si>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</si>
  <si>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</si>
  <si>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</si>
  <si>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</si>
  <si>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</si>
  <si>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</si>
  <si>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</si>
  <si>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</si>
  <si>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</si>
  <si>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</si>
  <si>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</si>
  <si>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</si>
  <si>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</si>
  <si>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</si>
  <si>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</si>
  <si>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</si>
  <si>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</si>
  <si>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</si>
  <si>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</si>
  <si>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</si>
  <si>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</si>
  <si>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</si>
  <si>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</si>
  <si>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</si>
  <si>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</si>
  <si>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</si>
  <si>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</si>
  <si>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</si>
  <si>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</si>
  <si>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</si>
  <si>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</si>
  <si>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</si>
  <si>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</si>
  <si>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</si>
  <si>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</si>
  <si>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</si>
  <si>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</si>
  <si>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</si>
  <si>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</si>
  <si>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</si>
  <si>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</si>
  <si>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</si>
  <si>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</si>
  <si>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</si>
  <si>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</si>
  <si>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</si>
  <si>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</si>
  <si>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</si>
  <si>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</si>
  <si>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</si>
  <si>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</si>
  <si>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</si>
  <si>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</si>
  <si>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</si>
  <si>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</si>
  <si>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</si>
  <si>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</si>
  <si>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</si>
  <si>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</si>
  <si>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</si>
  <si>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</si>
  <si>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</si>
  <si>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</si>
  <si>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</si>
  <si>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</si>
  <si>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</si>
  <si>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</si>
  <si>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</si>
  <si>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</si>
  <si>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Publiczne listy zastawne</t>
  </si>
  <si>
    <t>Depozyty w bankach krajowych w walutach państw UE, EOG i OECD</t>
  </si>
  <si>
    <t>Akcje będące przedmiotem oferty publicznej na terytorium RP nienotowane na rynku regulowanym</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</si>
  <si>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</si>
  <si>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</si>
  <si>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</si>
  <si>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</si>
  <si>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</si>
  <si>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</si>
  <si>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</si>
  <si>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</si>
  <si>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</si>
  <si>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</si>
  <si>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</si>
  <si>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</si>
  <si>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</si>
  <si>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</si>
  <si>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</si>
  <si>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</si>
  <si>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</si>
  <si>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</si>
  <si>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</si>
  <si>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</si>
  <si>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</si>
  <si>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</si>
  <si>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</si>
  <si>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</si>
  <si>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</si>
  <si>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</si>
  <si>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</si>
  <si>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</si>
  <si>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</si>
  <si>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</si>
  <si>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</si>
  <si>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</si>
  <si>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 Członkowie otwartych funduszy emerytalnych wg wieku i płci *)</t>
  </si>
  <si>
    <t>Members
as of:</t>
  </si>
  <si>
    <t>Market share as of:</t>
  </si>
  <si>
    <t>Quarterly absolute change</t>
  </si>
  <si>
    <t>Quarterly change in %</t>
  </si>
  <si>
    <t>Annual absolute change</t>
  </si>
  <si>
    <t>Annual change in %</t>
  </si>
  <si>
    <t>Stan na dzień / As of: 31-03-2023</t>
  </si>
  <si>
    <t>Drugi Allianz Polska OFE</t>
  </si>
  <si>
    <t>UNIQA OFE</t>
  </si>
  <si>
    <t>NNLife OFE</t>
  </si>
  <si>
    <t>Stan na dzień / As of: 25-03-2023</t>
  </si>
  <si>
    <t>NNLife</t>
  </si>
  <si>
    <t>Drugi Allianz</t>
  </si>
  <si>
    <t>UNIQA</t>
  </si>
  <si>
    <t>2022-03-26</t>
  </si>
  <si>
    <t>2022-12-31</t>
  </si>
  <si>
    <t>2023-03-25</t>
  </si>
  <si>
    <t>Table 4. Transfers of Open Pension Funds' Members in the 1 quarter of year 2023 *)</t>
  </si>
  <si>
    <t xml:space="preserve">Tabela 4a. Zmiany członkostwa dokonane przez członków otwartych funduszy emerytalnych w 1 kwartale 2023 r. według wieku oraz rozliczenie wypłat transferowych przez Krajowy Depozyt Papierów Wartościowych*) </t>
  </si>
  <si>
    <t xml:space="preserve">Table 4a. Transfers of Open Pension Funds' Members in the 1 quarter of year 2023 by Age and Settlements done by the National Deposit for Securities*) </t>
  </si>
  <si>
    <t>01.2023</t>
  </si>
  <si>
    <t>02.2023</t>
  </si>
  <si>
    <t>03.2023</t>
  </si>
  <si>
    <t xml:space="preserve"> 19.05.1999 - 31.03.2023</t>
  </si>
  <si>
    <t>Tabela 8. Wartości i miary zmienności jednostek rozrachunkowych otwartych funduszy emerytalnych w 1 kwartale 2023 roku (w PLN)</t>
  </si>
  <si>
    <t>Table 8. Accounting Units Values by Open Pension Funds in the 1 quarter of year 2023 (in PLN)</t>
  </si>
  <si>
    <t>WJR na 2023.03.31</t>
  </si>
  <si>
    <t>WJR na 2022.12.31</t>
  </si>
  <si>
    <t>Niezabezpieczone całkowicie obligacje i inne dłużne papiery wartościowe o stałym oprocentowaniu spółek notowanych na rynku regulowanym na terytorium RP</t>
  </si>
  <si>
    <t>Niezabezpieczone całkowicie obligacje i inne dłużne papiery wartościowe zerokuponowe spółek nienotowanych na rynku regulowanym na terytorium RP, będące przedmiotem oferty publicznej na terytorium RP</t>
  </si>
  <si>
    <t>Tabela 7. Rachunki prowadzone przez otwarte fundusze emerytalne w 1 kwartale 2023 r.</t>
  </si>
  <si>
    <t>Table 7. Members' Accounts Managed by Open Pension Funds in the 1 quarter of year 2023</t>
  </si>
  <si>
    <t>RYNEK OFE - 1. kwartał 2023</t>
  </si>
  <si>
    <t>Open pension funds - 1st quarter 2023</t>
  </si>
  <si>
    <t>Table 12. Open Pension Funds' Profit and Loss Statements (in PLN)</t>
  </si>
  <si>
    <t>Tabela 13. Bilanse powszechnych towarzystw emerytalnych (w PLN)</t>
  </si>
  <si>
    <t xml:space="preserve">Tabela 13. Bilanse powszechnych towarzystw emerytalnych (w PLN) </t>
  </si>
  <si>
    <t>Table 13. Pension Societies' Balance Sheets (in PLN)</t>
  </si>
  <si>
    <t>Table 14. Pension Societies' Profit and Loss Statements (in PLN)</t>
  </si>
  <si>
    <t>Tabela 15. Średni kapitał emerytalny członków OFE wg wieku i płci (w PLN)</t>
  </si>
  <si>
    <t>Table 15.  Average capital Open Pension Funds' Members by Age and Sex (in PLN)</t>
  </si>
  <si>
    <t xml:space="preserve">Otwarty fundusz emerytalny </t>
  </si>
  <si>
    <t>Razem przystąpiło do funduszy</t>
  </si>
  <si>
    <t>Total number of members entering funds</t>
  </si>
  <si>
    <t>Tabela 4. Zmiany członkostwa dokonane przez członków otwartych funduszy emerytalnych w 1 kwartale 2023 r.*)</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</si>
</sst>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s>
  <fonts count="86">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i/>
      <sz val="11"/>
      <name val="Calibri"/>
      <family val="2"/>
    </font>
    <font>
      <i/>
      <sz val="10"/>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b/>
      <sz val="9"/>
      <color indexed="9"/>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sz val="10"/>
      <color indexed="9"/>
      <name val="Calibri"/>
      <family val="2"/>
    </font>
    <font>
      <b/>
      <sz val="11"/>
      <color indexed="9"/>
      <name val="Calibri"/>
      <family val="2"/>
    </font>
    <font>
      <b/>
      <sz val="11"/>
      <color indexed="56"/>
      <name val="Calibri"/>
      <family val="2"/>
    </font>
    <font>
      <sz val="11"/>
      <color indexed="56"/>
      <name val="Calibri"/>
      <family val="2"/>
    </font>
    <font>
      <sz val="10"/>
      <color indexed="18"/>
      <name val="Calibri"/>
      <family val="2"/>
    </font>
    <font>
      <b/>
      <sz val="10"/>
      <color indexed="18"/>
      <name val="Calibri"/>
      <family val="2"/>
    </font>
    <font>
      <i/>
      <sz val="10"/>
      <color indexed="18"/>
      <name val="Calibri"/>
      <family val="2"/>
    </font>
    <font>
      <sz val="10"/>
      <color indexed="18"/>
      <name val="Arial"/>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FFFFFF"/>
      <name val="Calibri"/>
      <family val="2"/>
    </font>
    <font>
      <b/>
      <sz val="9"/>
      <color rgb="FF000000"/>
      <name val="Calibri"/>
      <family val="2"/>
    </font>
    <font>
      <i/>
      <sz val="11"/>
      <color rgb="FF001A72"/>
      <name val="Calibri"/>
      <family val="2"/>
    </font>
    <font>
      <sz val="11"/>
      <color rgb="FF000000"/>
      <name val="Calibri"/>
      <family val="2"/>
    </font>
    <font>
      <b/>
      <sz val="11"/>
      <color rgb="FF000000"/>
      <name val="Calibri"/>
      <family val="2"/>
    </font>
    <font>
      <b/>
      <sz val="11"/>
      <color rgb="FF001A72"/>
      <name val="Calibri"/>
      <family val="2"/>
    </font>
    <font>
      <sz val="10"/>
      <color theme="0"/>
      <name val="Calibri"/>
      <family val="2"/>
    </font>
    <font>
      <b/>
      <sz val="11"/>
      <color rgb="FFFFFFFF"/>
      <name val="Calibri"/>
      <family val="2"/>
    </font>
    <font>
      <b/>
      <sz val="11"/>
      <color rgb="FF002060"/>
      <name val="Calibri"/>
      <family val="2"/>
    </font>
    <font>
      <sz val="11"/>
      <color rgb="FF002060"/>
      <name val="Calibri"/>
      <family val="2"/>
    </font>
    <font>
      <sz val="10"/>
      <color rgb="FF001A72"/>
      <name val="Calibri"/>
      <family val="2"/>
    </font>
    <font>
      <b/>
      <sz val="10"/>
      <color rgb="FF001A72"/>
      <name val="Calibri"/>
      <family val="2"/>
    </font>
    <font>
      <i/>
      <sz val="10"/>
      <color rgb="FF001A72"/>
      <name val="Calibri"/>
      <family val="2"/>
    </font>
    <font>
      <sz val="10"/>
      <color rgb="FF001A72"/>
      <name val="Arial"/>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style="medium">
        <color rgb="FF001A72"/>
      </bottom>
    </border>
    <border>
      <left>
        <color indexed="63"/>
      </left>
      <right>
        <color indexed="63"/>
      </right>
      <top style="thin">
        <color rgb="FFFFFFFF"/>
      </top>
      <bottom>
        <color indexed="63"/>
      </bottom>
    </border>
    <border>
      <left>
        <color indexed="63"/>
      </left>
      <right>
        <color indexed="63"/>
      </right>
      <top>
        <color indexed="63"/>
      </top>
      <bottom style="medium">
        <color rgb="FF001A72"/>
      </bottom>
    </border>
    <border>
      <left>
        <color indexed="63"/>
      </left>
      <right>
        <color indexed="63"/>
      </right>
      <top style="thin">
        <color rgb="FF001A72"/>
      </top>
      <bottom style="medium">
        <color rgb="FF001A72"/>
      </bottom>
    </border>
    <border>
      <left style="thin">
        <color rgb="FFFFFFFF"/>
      </left>
      <right style="thin">
        <color rgb="FFFFFFFF"/>
      </right>
      <top>
        <color indexed="63"/>
      </top>
      <bottom style="medium">
        <color rgb="FF001A72"/>
      </bottom>
    </border>
    <border>
      <left style="thin">
        <color indexed="9"/>
      </left>
      <right>
        <color indexed="63"/>
      </right>
      <top style="medium">
        <color rgb="FF002060"/>
      </top>
      <bottom style="medium">
        <color rgb="FF002060"/>
      </bottom>
    </border>
    <border>
      <left>
        <color indexed="63"/>
      </left>
      <right>
        <color indexed="63"/>
      </right>
      <top style="medium">
        <color rgb="FF002060"/>
      </top>
      <bottom style="medium">
        <color rgb="FF002060"/>
      </bottom>
    </border>
    <border>
      <left style="thin">
        <color rgb="FFFFFFFF"/>
      </left>
      <right style="thin">
        <color rgb="FFFFFFFF"/>
      </right>
      <top style="medium">
        <color rgb="FF001A72"/>
      </top>
      <bottom style="thin">
        <color rgb="FF002060"/>
      </bottom>
    </border>
    <border>
      <left style="thin">
        <color rgb="FFFFFFFF"/>
      </left>
      <right>
        <color indexed="63"/>
      </right>
      <top style="medium">
        <color rgb="FF002060"/>
      </top>
      <bottom style="medium">
        <color rgb="FF002060"/>
      </bottom>
    </border>
    <border>
      <left style="thin">
        <color rgb="FFFFFFFF"/>
      </left>
      <right style="thin">
        <color rgb="FFFFFFFF"/>
      </right>
      <top style="thin">
        <color rgb="FF002060"/>
      </top>
      <bottom style="thin">
        <color rgb="FF002060"/>
      </bottom>
    </border>
    <border>
      <left style="thin">
        <color rgb="FFFFFFFF"/>
      </left>
      <right>
        <color indexed="63"/>
      </right>
      <top style="thin">
        <color rgb="FF002060"/>
      </top>
      <bottom style="thin">
        <color rgb="FF002060"/>
      </bottom>
    </border>
    <border>
      <left>
        <color indexed="63"/>
      </left>
      <right>
        <color indexed="63"/>
      </right>
      <top style="thin">
        <color rgb="FF002060"/>
      </top>
      <bottom style="thin">
        <color rgb="FF002060"/>
      </bottom>
    </border>
    <border>
      <left style="thin">
        <color rgb="FFFFFFFF"/>
      </left>
      <right style="thin">
        <color rgb="FFFFFFFF"/>
      </right>
      <top>
        <color indexed="63"/>
      </top>
      <bottom style="thin">
        <color rgb="FF002060"/>
      </bottom>
    </border>
    <border>
      <left style="thin">
        <color rgb="FFFFFFFF"/>
      </left>
      <right style="thin">
        <color rgb="FFFFFFFF"/>
      </right>
      <top style="thin">
        <color rgb="FF002060"/>
      </top>
      <bottom style="medium">
        <color rgb="FF002060"/>
      </bottom>
    </border>
    <border>
      <left style="thin">
        <color rgb="FFFFFFFF"/>
      </left>
      <right>
        <color indexed="63"/>
      </right>
      <top style="thin">
        <color rgb="FF002060"/>
      </top>
      <bottom style="medium">
        <color rgb="FF002060"/>
      </bottom>
    </border>
    <border>
      <left>
        <color indexed="63"/>
      </left>
      <right>
        <color indexed="63"/>
      </right>
      <top style="thin">
        <color rgb="FF002060"/>
      </top>
      <bottom style="medium">
        <color rgb="FF002060"/>
      </bottom>
    </border>
    <border>
      <left style="thin">
        <color rgb="FFFFFFFF"/>
      </left>
      <right>
        <color indexed="63"/>
      </right>
      <top>
        <color indexed="63"/>
      </top>
      <bottom style="thin">
        <color rgb="FF002060"/>
      </bottom>
    </border>
    <border>
      <left>
        <color indexed="63"/>
      </left>
      <right>
        <color indexed="63"/>
      </right>
      <top>
        <color indexed="63"/>
      </top>
      <bottom style="thin">
        <color rgb="FF002060"/>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style="thin">
        <color indexed="9"/>
      </left>
      <right>
        <color indexed="63"/>
      </right>
      <top>
        <color indexed="63"/>
      </top>
      <bottom style="medium">
        <color rgb="FF002060"/>
      </bottom>
    </border>
    <border>
      <left>
        <color indexed="63"/>
      </left>
      <right>
        <color indexed="63"/>
      </right>
      <top>
        <color indexed="63"/>
      </top>
      <bottom style="medium">
        <color rgb="FF002060"/>
      </bottom>
    </border>
    <border>
      <left style="thin">
        <color indexed="9"/>
      </left>
      <right style="thin">
        <color indexed="9"/>
      </right>
      <top>
        <color indexed="63"/>
      </top>
      <bottom>
        <color indexed="63"/>
      </bottom>
    </border>
    <border>
      <left style="thin">
        <color indexed="9"/>
      </left>
      <right>
        <color indexed="63"/>
      </right>
      <top style="thin">
        <color rgb="FF002060"/>
      </top>
      <bottom>
        <color indexed="63"/>
      </bottom>
    </border>
    <border>
      <left>
        <color indexed="63"/>
      </left>
      <right>
        <color indexed="63"/>
      </right>
      <top style="thin">
        <color rgb="FF002060"/>
      </top>
      <bottom>
        <color indexed="63"/>
      </bottom>
    </border>
    <border>
      <left>
        <color indexed="63"/>
      </left>
      <right style="thin">
        <color indexed="9"/>
      </right>
      <top>
        <color indexed="63"/>
      </top>
      <bottom style="medium">
        <color rgb="FF001A72"/>
      </bottom>
    </border>
    <border>
      <left style="thin">
        <color indexed="9"/>
      </left>
      <right style="thin">
        <color rgb="FFFFFFFF"/>
      </right>
      <top style="thin">
        <color rgb="FF001A72"/>
      </top>
      <bottom style="thin">
        <color rgb="FF001A72"/>
      </bottom>
    </border>
    <border>
      <left>
        <color indexed="63"/>
      </left>
      <right>
        <color indexed="63"/>
      </right>
      <top style="medium">
        <color rgb="FF001A72"/>
      </top>
      <bottom>
        <color indexed="63"/>
      </bottom>
    </border>
    <border>
      <left style="thin">
        <color rgb="FFFFFFFF"/>
      </left>
      <right style="thin">
        <color rgb="FFFFFFFF"/>
      </right>
      <top>
        <color indexed="63"/>
      </top>
      <bottom style="thin">
        <color rgb="FFFFFFFF"/>
      </bottom>
    </border>
    <border>
      <left style="thin">
        <color indexed="9"/>
      </left>
      <right>
        <color indexed="63"/>
      </right>
      <top style="thin">
        <color rgb="FF002060"/>
      </top>
      <bottom style="medium">
        <color rgb="FF001A72"/>
      </bottom>
    </border>
    <border>
      <left style="thin">
        <color rgb="FFFFFFFF"/>
      </left>
      <right style="thin">
        <color rgb="FFFFFFFF"/>
      </right>
      <top>
        <color indexed="63"/>
      </top>
      <bottom style="thin">
        <color rgb="FF001A72"/>
      </bottom>
    </border>
    <border>
      <left style="thin">
        <color indexed="9"/>
      </left>
      <right>
        <color indexed="63"/>
      </right>
      <top>
        <color indexed="63"/>
      </top>
      <bottom style="thin">
        <color rgb="FF002060"/>
      </bottom>
    </border>
    <border>
      <left style="thin">
        <color rgb="FFFFFFFF"/>
      </left>
      <right style="thin">
        <color rgb="FFFFFFFF"/>
      </right>
      <top style="thin">
        <color rgb="FF001A72"/>
      </top>
      <bottom>
        <color indexed="63"/>
      </bottom>
    </border>
    <border>
      <left style="thin">
        <color indexed="9"/>
      </left>
      <right style="thin">
        <color rgb="FFFFFFFF"/>
      </right>
      <top style="medium">
        <color rgb="FF001A72"/>
      </top>
      <bottom style="thin">
        <color rgb="FF001A72"/>
      </bottom>
    </border>
    <border>
      <left style="thin">
        <color indexed="9"/>
      </left>
      <right style="thin">
        <color rgb="FFFFFFFF"/>
      </right>
      <top>
        <color indexed="63"/>
      </top>
      <bottom style="thin">
        <color rgb="FF001A72"/>
      </bottom>
    </border>
    <border>
      <left>
        <color indexed="63"/>
      </left>
      <right style="thin">
        <color rgb="FFFFFFFF"/>
      </right>
      <top style="thin">
        <color rgb="FF001A72"/>
      </top>
      <bottom style="medium">
        <color rgb="FF001A72"/>
      </bottom>
    </border>
    <border>
      <left style="thin">
        <color rgb="FFFFFFFF"/>
      </left>
      <right style="thin">
        <color rgb="FFFFFFFF"/>
      </right>
      <top style="thin">
        <color rgb="FF001A72"/>
      </top>
      <bottom style="medium">
        <color rgb="FF001A72"/>
      </bottom>
    </border>
    <border>
      <left>
        <color indexed="63"/>
      </left>
      <right style="thin">
        <color indexed="9"/>
      </right>
      <top style="medium">
        <color rgb="FF001A72"/>
      </top>
      <bottom>
        <color indexed="63"/>
      </bottom>
    </border>
    <border>
      <left>
        <color indexed="63"/>
      </left>
      <right style="thin">
        <color indexed="9"/>
      </right>
      <top>
        <color indexed="63"/>
      </top>
      <bottom>
        <color indexed="63"/>
      </botto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color indexed="63"/>
      </left>
      <right>
        <color indexed="63"/>
      </right>
      <top style="medium">
        <color rgb="FF002060"/>
      </top>
      <bottom>
        <color indexed="63"/>
      </bottom>
    </border>
    <border>
      <left style="thin">
        <color indexed="9"/>
      </left>
      <right>
        <color indexed="63"/>
      </right>
      <top style="medium">
        <color rgb="FF001A72"/>
      </top>
      <bottom>
        <color indexed="63"/>
      </bottom>
    </border>
    <border>
      <left style="thin">
        <color indexed="9"/>
      </left>
      <right>
        <color indexed="63"/>
      </right>
      <top>
        <color indexed="63"/>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color indexed="63"/>
      </left>
      <right style="thin">
        <color indexed="9"/>
      </right>
      <top style="thin">
        <color rgb="FF001A72"/>
      </top>
      <bottom>
        <color indexed="63"/>
      </bottom>
    </border>
    <border>
      <left style="thin">
        <color indexed="9"/>
      </left>
      <right>
        <color indexed="63"/>
      </right>
      <top>
        <color indexed="63"/>
      </top>
      <bottom style="medium">
        <color rgb="FF001A72"/>
      </bottom>
    </border>
    <border>
      <left style="thin">
        <color indexed="9"/>
      </left>
      <right style="thin">
        <color indexed="9"/>
      </right>
      <top style="medium">
        <color rgb="FF002060"/>
      </top>
      <bottom>
        <color indexed="63"/>
      </bottom>
    </border>
    <border>
      <left style="thin">
        <color indexed="9"/>
      </left>
      <right>
        <color indexed="63"/>
      </right>
      <top style="medium">
        <color rgb="FF002060"/>
      </top>
      <bottom>
        <color indexed="63"/>
      </bottom>
    </border>
    <border>
      <left>
        <color indexed="63"/>
      </left>
      <right style="thin">
        <color indexed="9"/>
      </right>
      <top style="medium">
        <color rgb="FF002060"/>
      </top>
      <bottom>
        <color indexed="63"/>
      </bottom>
    </border>
    <border>
      <left>
        <color indexed="63"/>
      </left>
      <right style="thin">
        <color indexed="9"/>
      </right>
      <top>
        <color indexed="63"/>
      </top>
      <bottom style="thin">
        <color rgb="FF00206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60"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327">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alignment vertical="center"/>
    </xf>
    <xf numFmtId="0" fontId="29" fillId="0" borderId="0" xfId="0" applyFont="1" applyAlignment="1">
      <alignment horizontal="center"/>
    </xf>
    <xf numFmtId="0" fontId="29" fillId="0" borderId="0" xfId="0" applyFont="1" applyAlignment="1">
      <alignment/>
    </xf>
    <xf numFmtId="0" fontId="29" fillId="33" borderId="0" xfId="0" applyFont="1" applyFill="1" applyAlignment="1">
      <alignment/>
    </xf>
    <xf numFmtId="0" fontId="11" fillId="33" borderId="0" xfId="0" applyFont="1" applyFill="1" applyAlignment="1">
      <alignment/>
    </xf>
    <xf numFmtId="0" fontId="29" fillId="33" borderId="0" xfId="0" applyFont="1" applyFill="1" applyBorder="1" applyAlignment="1">
      <alignment/>
    </xf>
    <xf numFmtId="0" fontId="66" fillId="34" borderId="0" xfId="0" applyFont="1" applyFill="1" applyAlignment="1" quotePrefix="1">
      <alignment horizontal="left"/>
    </xf>
    <xf numFmtId="0" fontId="29" fillId="33" borderId="0" xfId="0" applyFont="1" applyFill="1" applyAlignment="1">
      <alignment wrapText="1"/>
    </xf>
    <xf numFmtId="0" fontId="29" fillId="33" borderId="0" xfId="0" applyFont="1" applyFill="1" applyAlignment="1">
      <alignment/>
    </xf>
    <xf numFmtId="0" fontId="11" fillId="33" borderId="0" xfId="0" applyFont="1" applyFill="1" applyAlignment="1">
      <alignment vertical="center" wrapText="1"/>
    </xf>
    <xf numFmtId="0" fontId="7" fillId="0" borderId="0" xfId="0" applyFont="1" applyFill="1" applyBorder="1" applyAlignment="1">
      <alignment horizontal="center" vertical="center"/>
    </xf>
    <xf numFmtId="0" fontId="67" fillId="34" borderId="0" xfId="0" applyFont="1" applyFill="1" applyBorder="1" applyAlignment="1">
      <alignment horizontal="center" vertical="center"/>
    </xf>
    <xf numFmtId="0" fontId="29" fillId="0" borderId="0" xfId="0" applyNumberFormat="1" applyFont="1" applyFill="1" applyAlignment="1">
      <alignment/>
    </xf>
    <xf numFmtId="0" fontId="32" fillId="33" borderId="0" xfId="0" applyFont="1" applyFill="1" applyAlignment="1">
      <alignment/>
    </xf>
    <xf numFmtId="0" fontId="68" fillId="33" borderId="0" xfId="0" applyFont="1" applyFill="1" applyAlignment="1" quotePrefix="1">
      <alignment horizontal="left" vertical="center"/>
    </xf>
    <xf numFmtId="0" fontId="11" fillId="33" borderId="0" xfId="0" applyFont="1" applyFill="1" applyAlignment="1">
      <alignment horizontal="left" wrapText="1"/>
    </xf>
    <xf numFmtId="0" fontId="69" fillId="35" borderId="10" xfId="0" applyNumberFormat="1" applyFont="1" applyFill="1" applyBorder="1" applyAlignment="1" applyProtection="1" quotePrefix="1">
      <alignment horizontal="left" vertical="center" wrapText="1"/>
      <protection/>
    </xf>
    <xf numFmtId="212" fontId="69" fillId="35" borderId="10" xfId="42" applyNumberFormat="1" applyFont="1" applyFill="1" applyBorder="1" applyAlignment="1" applyProtection="1" quotePrefix="1">
      <alignment vertical="center"/>
      <protection/>
    </xf>
    <xf numFmtId="0" fontId="69" fillId="35" borderId="11" xfId="0" applyNumberFormat="1" applyFont="1" applyFill="1" applyBorder="1" applyAlignment="1" applyProtection="1" quotePrefix="1">
      <alignment horizontal="left" vertical="center" wrapText="1"/>
      <protection/>
    </xf>
    <xf numFmtId="212" fontId="69" fillId="35" borderId="11" xfId="42" applyNumberFormat="1" applyFont="1" applyFill="1" applyBorder="1" applyAlignment="1" applyProtection="1" quotePrefix="1">
      <alignment vertical="center"/>
      <protection/>
    </xf>
    <xf numFmtId="212" fontId="70" fillId="0" borderId="12" xfId="42" applyNumberFormat="1" applyFont="1" applyFill="1" applyBorder="1" applyAlignment="1" quotePrefix="1">
      <alignment vertical="center" wrapText="1"/>
    </xf>
    <xf numFmtId="0" fontId="29" fillId="33" borderId="0" xfId="0" applyFont="1" applyFill="1" applyAlignment="1" quotePrefix="1">
      <alignment horizontal="left" vertical="center"/>
    </xf>
    <xf numFmtId="0" fontId="66" fillId="34" borderId="0" xfId="0" applyNumberFormat="1" applyFont="1" applyFill="1" applyAlignment="1" quotePrefix="1">
      <alignment horizontal="left"/>
    </xf>
    <xf numFmtId="0" fontId="69" fillId="35" borderId="10" xfId="0" applyNumberFormat="1" applyFont="1" applyFill="1" applyBorder="1" applyAlignment="1" applyProtection="1" quotePrefix="1">
      <alignment horizontal="right" vertical="center" wrapText="1"/>
      <protection/>
    </xf>
    <xf numFmtId="0" fontId="69" fillId="35" borderId="11" xfId="0" applyNumberFormat="1" applyFont="1" applyFill="1" applyBorder="1" applyAlignment="1" applyProtection="1" quotePrefix="1">
      <alignment horizontal="right" vertical="center" wrapText="1"/>
      <protection/>
    </xf>
    <xf numFmtId="212" fontId="69" fillId="35" borderId="10" xfId="42" applyNumberFormat="1" applyFont="1" applyFill="1" applyBorder="1" applyAlignment="1" applyProtection="1" quotePrefix="1">
      <alignment horizontal="right" vertical="center" wrapText="1"/>
      <protection/>
    </xf>
    <xf numFmtId="212" fontId="69" fillId="35" borderId="11" xfId="42" applyNumberFormat="1" applyFont="1" applyFill="1" applyBorder="1" applyAlignment="1" applyProtection="1" quotePrefix="1">
      <alignment horizontal="right" vertical="center" wrapText="1"/>
      <protection/>
    </xf>
    <xf numFmtId="0" fontId="70" fillId="35" borderId="11" xfId="0" applyNumberFormat="1" applyFont="1" applyFill="1" applyBorder="1" applyAlignment="1" applyProtection="1" quotePrefix="1">
      <alignment horizontal="left" vertical="center" wrapText="1"/>
      <protection/>
    </xf>
    <xf numFmtId="212" fontId="70" fillId="35" borderId="11" xfId="42" applyNumberFormat="1" applyFont="1" applyFill="1" applyBorder="1" applyAlignment="1" applyProtection="1" quotePrefix="1">
      <alignment horizontal="left" vertical="center" wrapText="1"/>
      <protection/>
    </xf>
    <xf numFmtId="0" fontId="34" fillId="0" borderId="0" xfId="0" applyFont="1" applyAlignment="1">
      <alignment/>
    </xf>
    <xf numFmtId="212" fontId="69" fillId="35" borderId="11" xfId="42" applyNumberFormat="1" applyFont="1" applyFill="1" applyBorder="1" applyAlignment="1" applyProtection="1" quotePrefix="1">
      <alignment horizontal="left" vertical="center" wrapText="1"/>
      <protection/>
    </xf>
    <xf numFmtId="0" fontId="67" fillId="34" borderId="0" xfId="0" applyFont="1" applyFill="1" applyBorder="1" applyAlignment="1" quotePrefix="1">
      <alignment horizontal="center" vertical="center"/>
    </xf>
    <xf numFmtId="0" fontId="71" fillId="35" borderId="0" xfId="53" applyFont="1" applyFill="1" applyBorder="1" applyAlignment="1">
      <alignment horizontal="left" vertical="center"/>
      <protection/>
    </xf>
    <xf numFmtId="0" fontId="5" fillId="0" borderId="0" xfId="0" applyFont="1" applyAlignment="1">
      <alignment/>
    </xf>
    <xf numFmtId="0" fontId="11" fillId="33" borderId="13" xfId="0" applyFont="1" applyFill="1" applyBorder="1" applyAlignment="1">
      <alignment horizontal="left" wrapText="1"/>
    </xf>
    <xf numFmtId="0" fontId="5" fillId="0" borderId="0" xfId="0" applyFont="1" applyAlignment="1">
      <alignment vertical="center"/>
    </xf>
    <xf numFmtId="0" fontId="69" fillId="0" borderId="14" xfId="0" applyFont="1" applyFill="1" applyBorder="1" applyAlignment="1" quotePrefix="1">
      <alignment horizontal="center" vertical="center" wrapText="1"/>
    </xf>
    <xf numFmtId="212" fontId="70" fillId="0" borderId="15" xfId="42" applyNumberFormat="1" applyFont="1" applyFill="1" applyBorder="1" applyAlignment="1" quotePrefix="1">
      <alignment vertical="center" wrapText="1"/>
    </xf>
    <xf numFmtId="0" fontId="72" fillId="0" borderId="0" xfId="0" applyFont="1" applyAlignment="1">
      <alignment/>
    </xf>
    <xf numFmtId="165" fontId="69" fillId="35" borderId="16" xfId="42" applyNumberFormat="1" applyFont="1" applyFill="1" applyBorder="1" applyAlignment="1" applyProtection="1" quotePrefix="1">
      <alignment horizontal="center" vertical="center" wrapText="1"/>
      <protection/>
    </xf>
    <xf numFmtId="0" fontId="7" fillId="33" borderId="17" xfId="0" applyFont="1" applyFill="1" applyBorder="1" applyAlignment="1" quotePrefix="1">
      <alignment horizontal="left" vertical="center" wrapText="1"/>
    </xf>
    <xf numFmtId="0" fontId="70" fillId="34" borderId="18" xfId="0" applyFont="1" applyFill="1" applyBorder="1" applyAlignment="1" quotePrefix="1">
      <alignment horizontal="center" vertical="center" wrapText="1"/>
    </xf>
    <xf numFmtId="0" fontId="0" fillId="0" borderId="0" xfId="0" applyBorder="1" applyAlignment="1">
      <alignment/>
    </xf>
    <xf numFmtId="0" fontId="69" fillId="35" borderId="19" xfId="0" applyNumberFormat="1" applyFont="1" applyFill="1" applyBorder="1" applyAlignment="1" applyProtection="1" quotePrefix="1">
      <alignment horizontal="left" vertical="center" wrapText="1"/>
      <protection/>
    </xf>
    <xf numFmtId="0" fontId="70" fillId="0" borderId="20" xfId="0" applyFont="1" applyFill="1" applyBorder="1" applyAlignment="1" quotePrefix="1">
      <alignment vertical="center"/>
    </xf>
    <xf numFmtId="0" fontId="70" fillId="0" borderId="18" xfId="0" applyFont="1" applyFill="1" applyBorder="1" applyAlignment="1" quotePrefix="1">
      <alignment vertical="center" wrapText="1"/>
    </xf>
    <xf numFmtId="0" fontId="70" fillId="35" borderId="21" xfId="0" applyNumberFormat="1" applyFont="1" applyFill="1" applyBorder="1" applyAlignment="1" applyProtection="1" quotePrefix="1">
      <alignment horizontal="left" vertical="center" wrapText="1"/>
      <protection/>
    </xf>
    <xf numFmtId="212" fontId="70" fillId="35" borderId="21" xfId="42" applyNumberFormat="1" applyFont="1" applyFill="1" applyBorder="1" applyAlignment="1" applyProtection="1" quotePrefix="1">
      <alignment horizontal="left" vertical="center" wrapText="1"/>
      <protection/>
    </xf>
    <xf numFmtId="0" fontId="69" fillId="35" borderId="21" xfId="0" applyNumberFormat="1" applyFont="1" applyFill="1" applyBorder="1" applyAlignment="1" applyProtection="1" quotePrefix="1">
      <alignment horizontal="left" vertical="center" wrapText="1"/>
      <protection/>
    </xf>
    <xf numFmtId="212" fontId="69" fillId="35" borderId="21" xfId="42" applyNumberFormat="1" applyFont="1" applyFill="1" applyBorder="1" applyAlignment="1" applyProtection="1" quotePrefix="1">
      <alignment horizontal="left" vertical="center" wrapText="1"/>
      <protection/>
    </xf>
    <xf numFmtId="0" fontId="70" fillId="0" borderId="22" xfId="0" applyFont="1" applyFill="1" applyBorder="1" applyAlignment="1" quotePrefix="1">
      <alignment vertical="center" wrapText="1"/>
    </xf>
    <xf numFmtId="0" fontId="70" fillId="0" borderId="23" xfId="0" applyFont="1" applyFill="1" applyBorder="1" applyAlignment="1" quotePrefix="1">
      <alignment vertical="center" wrapText="1"/>
    </xf>
    <xf numFmtId="212" fontId="70" fillId="0" borderId="23" xfId="42" applyNumberFormat="1" applyFont="1" applyFill="1" applyBorder="1" applyAlignment="1" quotePrefix="1">
      <alignment vertical="center" wrapText="1"/>
    </xf>
    <xf numFmtId="0" fontId="69" fillId="0" borderId="22" xfId="0" applyFont="1" applyFill="1" applyBorder="1" applyAlignment="1" quotePrefix="1">
      <alignment vertical="center" wrapText="1"/>
    </xf>
    <xf numFmtId="0" fontId="69" fillId="0" borderId="23" xfId="0" applyFont="1" applyFill="1" applyBorder="1" applyAlignment="1" quotePrefix="1">
      <alignment vertical="center" wrapText="1"/>
    </xf>
    <xf numFmtId="212" fontId="69" fillId="0" borderId="23" xfId="42" applyNumberFormat="1" applyFont="1" applyFill="1" applyBorder="1" applyAlignment="1" quotePrefix="1">
      <alignment vertical="center" wrapText="1"/>
    </xf>
    <xf numFmtId="0" fontId="70" fillId="35" borderId="24" xfId="0" applyNumberFormat="1" applyFont="1" applyFill="1" applyBorder="1" applyAlignment="1" applyProtection="1" quotePrefix="1">
      <alignment horizontal="left" vertical="center" wrapText="1"/>
      <protection/>
    </xf>
    <xf numFmtId="212" fontId="70" fillId="35" borderId="24" xfId="42" applyNumberFormat="1" applyFont="1" applyFill="1" applyBorder="1" applyAlignment="1" applyProtection="1" quotePrefix="1">
      <alignment horizontal="left" vertical="center" wrapText="1"/>
      <protection/>
    </xf>
    <xf numFmtId="0" fontId="70" fillId="35" borderId="25" xfId="0" applyNumberFormat="1" applyFont="1" applyFill="1" applyBorder="1" applyAlignment="1" applyProtection="1" quotePrefix="1">
      <alignment horizontal="left" vertical="center" wrapText="1"/>
      <protection/>
    </xf>
    <xf numFmtId="212" fontId="70" fillId="35" borderId="25" xfId="42" applyNumberFormat="1" applyFont="1" applyFill="1" applyBorder="1" applyAlignment="1" applyProtection="1" quotePrefix="1">
      <alignment horizontal="left" vertical="center" wrapText="1"/>
      <protection/>
    </xf>
    <xf numFmtId="0" fontId="8" fillId="34" borderId="0" xfId="0" applyNumberFormat="1" applyFont="1" applyFill="1" applyBorder="1" applyAlignment="1" applyProtection="1" quotePrefix="1">
      <alignment horizontal="left" vertical="center"/>
      <protection/>
    </xf>
    <xf numFmtId="0" fontId="70" fillId="0" borderId="26" xfId="0" applyFont="1" applyFill="1" applyBorder="1" applyAlignment="1" quotePrefix="1">
      <alignment vertical="center" wrapText="1"/>
    </xf>
    <xf numFmtId="0" fontId="70" fillId="0" borderId="27" xfId="0" applyFont="1" applyFill="1" applyBorder="1" applyAlignment="1" quotePrefix="1">
      <alignment vertical="center" wrapText="1"/>
    </xf>
    <xf numFmtId="212" fontId="70" fillId="0" borderId="27" xfId="42" applyNumberFormat="1" applyFont="1" applyFill="1" applyBorder="1" applyAlignment="1" quotePrefix="1">
      <alignment vertical="center" wrapText="1"/>
    </xf>
    <xf numFmtId="0" fontId="70" fillId="0" borderId="28" xfId="0" applyFont="1" applyFill="1" applyBorder="1" applyAlignment="1" quotePrefix="1">
      <alignment vertical="center" wrapText="1"/>
    </xf>
    <xf numFmtId="0" fontId="70" fillId="0" borderId="29" xfId="0" applyFont="1" applyFill="1" applyBorder="1" applyAlignment="1" quotePrefix="1">
      <alignment vertical="center" wrapText="1"/>
    </xf>
    <xf numFmtId="212" fontId="70" fillId="0" borderId="29" xfId="42" applyNumberFormat="1" applyFont="1" applyFill="1" applyBorder="1" applyAlignment="1" quotePrefix="1">
      <alignment vertical="center" wrapText="1"/>
    </xf>
    <xf numFmtId="0" fontId="69" fillId="0" borderId="30" xfId="0" applyFont="1" applyFill="1" applyBorder="1" applyAlignment="1" quotePrefix="1">
      <alignment vertical="center" wrapText="1"/>
    </xf>
    <xf numFmtId="212" fontId="69" fillId="0" borderId="30" xfId="42" applyNumberFormat="1" applyFont="1" applyFill="1" applyBorder="1" applyAlignment="1" quotePrefix="1">
      <alignment vertical="center" wrapText="1"/>
    </xf>
    <xf numFmtId="0" fontId="5" fillId="0" borderId="30" xfId="0" applyFont="1" applyBorder="1" applyAlignment="1" quotePrefix="1">
      <alignment vertical="center" wrapText="1"/>
    </xf>
    <xf numFmtId="0" fontId="70" fillId="0" borderId="31" xfId="0" applyFont="1" applyFill="1" applyBorder="1" applyAlignment="1" quotePrefix="1">
      <alignment vertical="center" wrapText="1"/>
    </xf>
    <xf numFmtId="212" fontId="70" fillId="0" borderId="31" xfId="42" applyNumberFormat="1" applyFont="1" applyFill="1" applyBorder="1" applyAlignment="1" quotePrefix="1">
      <alignment vertical="center" wrapText="1"/>
    </xf>
    <xf numFmtId="0" fontId="70" fillId="0" borderId="30" xfId="0" applyFont="1" applyFill="1" applyBorder="1" applyAlignment="1" quotePrefix="1">
      <alignment vertical="center" wrapText="1"/>
    </xf>
    <xf numFmtId="212" fontId="70" fillId="0" borderId="30" xfId="42" applyNumberFormat="1" applyFont="1" applyFill="1" applyBorder="1" applyAlignment="1" quotePrefix="1">
      <alignment vertical="center" wrapText="1"/>
    </xf>
    <xf numFmtId="0" fontId="70" fillId="0" borderId="15" xfId="0" applyFont="1" applyFill="1" applyBorder="1" applyAlignment="1" quotePrefix="1">
      <alignment vertical="center" wrapText="1"/>
    </xf>
    <xf numFmtId="0" fontId="5" fillId="0" borderId="0" xfId="0" applyFont="1" applyAlignment="1">
      <alignment/>
    </xf>
    <xf numFmtId="0" fontId="69" fillId="35" borderId="32" xfId="0" applyNumberFormat="1" applyFont="1" applyFill="1" applyBorder="1" applyAlignment="1" applyProtection="1" quotePrefix="1">
      <alignment horizontal="left" vertical="center" wrapText="1"/>
      <protection/>
    </xf>
    <xf numFmtId="0" fontId="70" fillId="0" borderId="14" xfId="0" applyFont="1" applyFill="1" applyBorder="1" applyAlignment="1" quotePrefix="1">
      <alignment horizontal="left" vertical="center" wrapText="1"/>
    </xf>
    <xf numFmtId="212" fontId="70" fillId="0" borderId="14" xfId="42" applyNumberFormat="1" applyFont="1" applyFill="1" applyBorder="1" applyAlignment="1" applyProtection="1" quotePrefix="1">
      <alignment vertical="center" wrapText="1"/>
      <protection/>
    </xf>
    <xf numFmtId="212" fontId="70" fillId="0" borderId="14" xfId="42" applyNumberFormat="1" applyFont="1" applyFill="1" applyBorder="1" applyAlignment="1" quotePrefix="1">
      <alignment vertical="center" wrapText="1"/>
    </xf>
    <xf numFmtId="212" fontId="69" fillId="35" borderId="21" xfId="42" applyNumberFormat="1" applyFont="1" applyFill="1" applyBorder="1" applyAlignment="1" applyProtection="1" quotePrefix="1">
      <alignment horizontal="right" vertical="center"/>
      <protection/>
    </xf>
    <xf numFmtId="212" fontId="69" fillId="35" borderId="33" xfId="42" applyNumberFormat="1" applyFont="1" applyFill="1" applyBorder="1" applyAlignment="1" applyProtection="1" quotePrefix="1">
      <alignment horizontal="right" vertical="center"/>
      <protection/>
    </xf>
    <xf numFmtId="0" fontId="69" fillId="0" borderId="34" xfId="0" applyFont="1" applyFill="1" applyBorder="1" applyAlignment="1" quotePrefix="1">
      <alignment vertical="center" wrapText="1"/>
    </xf>
    <xf numFmtId="0" fontId="69" fillId="0" borderId="35" xfId="0" applyFont="1" applyFill="1" applyBorder="1" applyAlignment="1" quotePrefix="1">
      <alignment vertical="center" wrapText="1"/>
    </xf>
    <xf numFmtId="212" fontId="70" fillId="35" borderId="25" xfId="42" applyNumberFormat="1" applyFont="1" applyFill="1" applyBorder="1" applyAlignment="1" applyProtection="1" quotePrefix="1">
      <alignment horizontal="right" vertical="center"/>
      <protection/>
    </xf>
    <xf numFmtId="0" fontId="8" fillId="34" borderId="0" xfId="0" applyNumberFormat="1" applyFont="1" applyFill="1" applyBorder="1" applyAlignment="1" applyProtection="1" quotePrefix="1">
      <alignment horizontal="left" vertical="center"/>
      <protection/>
    </xf>
    <xf numFmtId="0" fontId="7" fillId="0" borderId="0" xfId="0" applyFont="1" applyFill="1" applyBorder="1" applyAlignment="1">
      <alignment horizontal="center" vertical="center"/>
    </xf>
    <xf numFmtId="0" fontId="68" fillId="33" borderId="0" xfId="0" applyFont="1" applyFill="1" applyAlignment="1" quotePrefix="1">
      <alignment horizontal="left" vertical="center"/>
    </xf>
    <xf numFmtId="0" fontId="70" fillId="34" borderId="0" xfId="0" applyFont="1" applyFill="1" applyAlignment="1">
      <alignment horizontal="center" vertical="center"/>
    </xf>
    <xf numFmtId="0" fontId="70" fillId="34" borderId="0" xfId="0" applyFont="1" applyFill="1" applyBorder="1" applyAlignment="1">
      <alignment horizontal="center" vertical="center"/>
    </xf>
    <xf numFmtId="0" fontId="5" fillId="33" borderId="0" xfId="0" applyFont="1" applyFill="1" applyBorder="1" applyAlignment="1">
      <alignment/>
    </xf>
    <xf numFmtId="0" fontId="70" fillId="34" borderId="0" xfId="0" applyFont="1" applyFill="1" applyBorder="1" applyAlignment="1" quotePrefix="1">
      <alignment horizontal="center" vertical="center"/>
    </xf>
    <xf numFmtId="0" fontId="8" fillId="34" borderId="0" xfId="0" applyNumberFormat="1" applyFont="1" applyFill="1" applyBorder="1" applyAlignment="1" applyProtection="1" quotePrefix="1">
      <alignment horizontal="center" vertical="center"/>
      <protection/>
    </xf>
    <xf numFmtId="0" fontId="8" fillId="33" borderId="0" xfId="0" applyFont="1" applyFill="1" applyAlignment="1" quotePrefix="1">
      <alignment horizontal="left" vertical="center"/>
    </xf>
    <xf numFmtId="0" fontId="70" fillId="34" borderId="0" xfId="0" applyFont="1" applyFill="1" applyAlignment="1" quotePrefix="1">
      <alignment horizontal="center" vertical="center"/>
    </xf>
    <xf numFmtId="0" fontId="73" fillId="34" borderId="0" xfId="0" applyFont="1" applyFill="1" applyAlignment="1">
      <alignment horizontal="center" vertical="center"/>
    </xf>
    <xf numFmtId="0" fontId="69" fillId="34" borderId="0" xfId="0" applyFont="1" applyFill="1" applyAlignment="1">
      <alignment horizontal="left" vertical="center"/>
    </xf>
    <xf numFmtId="0" fontId="69" fillId="34" borderId="0" xfId="0" applyNumberFormat="1" applyFont="1" applyFill="1" applyAlignment="1">
      <alignment horizontal="left" vertical="center"/>
    </xf>
    <xf numFmtId="0" fontId="69" fillId="34" borderId="0" xfId="0" applyFont="1" applyFill="1" applyAlignment="1" quotePrefix="1">
      <alignment horizontal="left" vertical="center"/>
    </xf>
    <xf numFmtId="0" fontId="69" fillId="34" borderId="0" xfId="0" applyNumberFormat="1" applyFont="1" applyFill="1" applyAlignment="1" quotePrefix="1">
      <alignment horizontal="left" vertical="center"/>
    </xf>
    <xf numFmtId="0" fontId="5" fillId="0" borderId="0" xfId="0" applyNumberFormat="1" applyFont="1" applyFill="1" applyBorder="1" applyAlignment="1">
      <alignment/>
    </xf>
    <xf numFmtId="0" fontId="5" fillId="0" borderId="0" xfId="0" applyNumberFormat="1" applyFont="1" applyFill="1" applyBorder="1" applyAlignment="1" quotePrefix="1">
      <alignment/>
    </xf>
    <xf numFmtId="0" fontId="74" fillId="34" borderId="0" xfId="0" applyFont="1" applyFill="1" applyAlignment="1">
      <alignment horizontal="center" vertical="center"/>
    </xf>
    <xf numFmtId="0" fontId="75" fillId="0" borderId="0" xfId="0" applyFont="1" applyAlignment="1">
      <alignment/>
    </xf>
    <xf numFmtId="0" fontId="73" fillId="34" borderId="0" xfId="0" applyFont="1" applyFill="1" applyBorder="1" applyAlignment="1">
      <alignment horizontal="center" vertical="center"/>
    </xf>
    <xf numFmtId="0" fontId="73" fillId="34" borderId="0" xfId="0" applyNumberFormat="1" applyFont="1" applyFill="1" applyBorder="1" applyAlignment="1">
      <alignment horizontal="center" vertical="center"/>
    </xf>
    <xf numFmtId="0" fontId="73" fillId="34" borderId="36" xfId="0" applyFont="1" applyFill="1" applyBorder="1" applyAlignment="1">
      <alignment horizontal="center" vertical="center" wrapText="1"/>
    </xf>
    <xf numFmtId="0" fontId="73" fillId="34" borderId="36" xfId="0" applyNumberFormat="1" applyFont="1" applyFill="1" applyBorder="1" applyAlignment="1">
      <alignment horizontal="center" vertical="center" wrapText="1"/>
    </xf>
    <xf numFmtId="0" fontId="73" fillId="34" borderId="0" xfId="0" applyFont="1" applyFill="1" applyBorder="1" applyAlignment="1">
      <alignment horizontal="center" vertical="center" wrapText="1"/>
    </xf>
    <xf numFmtId="0" fontId="73" fillId="34" borderId="0" xfId="0" applyNumberFormat="1" applyFont="1" applyFill="1" applyBorder="1" applyAlignment="1">
      <alignment horizontal="center" vertical="center" wrapText="1"/>
    </xf>
    <xf numFmtId="0" fontId="6" fillId="33" borderId="0" xfId="0" applyFont="1" applyFill="1" applyAlignment="1" quotePrefix="1">
      <alignment horizontal="left" vertical="center"/>
    </xf>
    <xf numFmtId="0" fontId="5" fillId="0" borderId="0" xfId="0" applyFont="1" applyAlignment="1" quotePrefix="1">
      <alignment/>
    </xf>
    <xf numFmtId="0" fontId="7" fillId="33" borderId="0" xfId="0" applyFont="1" applyFill="1" applyAlignment="1">
      <alignment horizontal="center" vertical="center"/>
    </xf>
    <xf numFmtId="0" fontId="70" fillId="0" borderId="37" xfId="0" applyFont="1" applyFill="1" applyBorder="1" applyAlignment="1" quotePrefix="1">
      <alignment vertical="center" wrapText="1"/>
    </xf>
    <xf numFmtId="0" fontId="70" fillId="0" borderId="38" xfId="0" applyFont="1" applyFill="1" applyBorder="1" applyAlignment="1" quotePrefix="1">
      <alignment vertical="center" wrapText="1"/>
    </xf>
    <xf numFmtId="0" fontId="5" fillId="0" borderId="0" xfId="0" applyFont="1" applyAlignment="1">
      <alignment wrapText="1"/>
    </xf>
    <xf numFmtId="0" fontId="9" fillId="0" borderId="0" xfId="0" applyFont="1" applyBorder="1" applyAlignment="1" quotePrefix="1">
      <alignment horizontal="center" vertical="center" wrapText="1"/>
    </xf>
    <xf numFmtId="0" fontId="5" fillId="0" borderId="0" xfId="0" applyFont="1" applyAlignment="1">
      <alignment vertical="center" wrapText="1"/>
    </xf>
    <xf numFmtId="0" fontId="5" fillId="0" borderId="14" xfId="0" applyFont="1" applyBorder="1" applyAlignment="1" quotePrefix="1">
      <alignment horizontal="center" vertical="center" wrapText="1"/>
    </xf>
    <xf numFmtId="0" fontId="5" fillId="0" borderId="39" xfId="0" applyFont="1" applyBorder="1" applyAlignment="1" quotePrefix="1">
      <alignment horizontal="center" vertical="center" wrapText="1"/>
    </xf>
    <xf numFmtId="0" fontId="69" fillId="35" borderId="40" xfId="0" applyNumberFormat="1" applyFont="1" applyFill="1" applyBorder="1" applyAlignment="1" applyProtection="1" quotePrefix="1">
      <alignment horizontal="left" vertical="center" wrapText="1"/>
      <protection/>
    </xf>
    <xf numFmtId="212" fontId="70" fillId="35" borderId="25" xfId="42" applyNumberFormat="1" applyFont="1" applyFill="1" applyBorder="1" applyAlignment="1" applyProtection="1" quotePrefix="1">
      <alignment horizontal="right" vertical="center" wrapText="1"/>
      <protection/>
    </xf>
    <xf numFmtId="0" fontId="5" fillId="0" borderId="0" xfId="0" applyFont="1" applyAlignment="1">
      <alignment horizontal="center" vertical="center" wrapText="1"/>
    </xf>
    <xf numFmtId="0" fontId="9" fillId="0" borderId="0" xfId="0" applyFont="1" applyBorder="1" applyAlignment="1" quotePrefix="1">
      <alignment horizontal="center"/>
    </xf>
    <xf numFmtId="0" fontId="5" fillId="0" borderId="35" xfId="0" applyFont="1" applyBorder="1" applyAlignment="1" quotePrefix="1">
      <alignment horizontal="center" wrapText="1"/>
    </xf>
    <xf numFmtId="0" fontId="69" fillId="35" borderId="33" xfId="0" applyNumberFormat="1" applyFont="1" applyFill="1" applyBorder="1" applyAlignment="1" applyProtection="1" quotePrefix="1">
      <alignment horizontal="left" vertical="center" wrapText="1"/>
      <protection/>
    </xf>
    <xf numFmtId="212" fontId="69" fillId="35" borderId="33" xfId="42" applyNumberFormat="1" applyFont="1" applyFill="1" applyBorder="1" applyAlignment="1" applyProtection="1" quotePrefix="1">
      <alignment horizontal="right" vertical="center" wrapText="1"/>
      <protection/>
    </xf>
    <xf numFmtId="212" fontId="69" fillId="35" borderId="21" xfId="42" applyNumberFormat="1" applyFont="1" applyFill="1" applyBorder="1" applyAlignment="1" applyProtection="1" quotePrefix="1">
      <alignment horizontal="right" vertical="center" wrapText="1"/>
      <protection/>
    </xf>
    <xf numFmtId="0" fontId="9" fillId="0" borderId="0" xfId="0" applyFont="1" applyAlignment="1">
      <alignment/>
    </xf>
    <xf numFmtId="0" fontId="9" fillId="0" borderId="41" xfId="0" applyFont="1" applyBorder="1" applyAlignment="1" quotePrefix="1">
      <alignment horizontal="center" vertical="center" wrapText="1"/>
    </xf>
    <xf numFmtId="0" fontId="10" fillId="33" borderId="0" xfId="0" applyFont="1" applyFill="1" applyAlignment="1">
      <alignment/>
    </xf>
    <xf numFmtId="165" fontId="69" fillId="35" borderId="33" xfId="42" applyNumberFormat="1" applyFont="1" applyFill="1" applyBorder="1" applyAlignment="1" applyProtection="1" quotePrefix="1">
      <alignment horizontal="right" vertical="center" wrapText="1"/>
      <protection/>
    </xf>
    <xf numFmtId="0" fontId="9" fillId="0" borderId="0" xfId="0" applyFont="1" applyAlignment="1">
      <alignment/>
    </xf>
    <xf numFmtId="0" fontId="5" fillId="0" borderId="42" xfId="0" applyFont="1" applyFill="1" applyBorder="1" applyAlignment="1">
      <alignment/>
    </xf>
    <xf numFmtId="212" fontId="70" fillId="0" borderId="18" xfId="42" applyNumberFormat="1" applyFont="1" applyFill="1" applyBorder="1" applyAlignment="1" quotePrefix="1">
      <alignment horizontal="center" vertical="center" wrapText="1"/>
    </xf>
    <xf numFmtId="0" fontId="5" fillId="0" borderId="0" xfId="0" applyFont="1" applyAlignment="1">
      <alignment horizontal="center"/>
    </xf>
    <xf numFmtId="0" fontId="10" fillId="33" borderId="30" xfId="0" applyFont="1" applyFill="1" applyBorder="1" applyAlignment="1" quotePrefix="1">
      <alignment/>
    </xf>
    <xf numFmtId="0" fontId="5" fillId="0" borderId="30" xfId="0" applyFont="1" applyBorder="1" applyAlignment="1" quotePrefix="1">
      <alignment/>
    </xf>
    <xf numFmtId="212" fontId="69" fillId="35" borderId="32" xfId="42" applyNumberFormat="1" applyFont="1" applyFill="1" applyBorder="1" applyAlignment="1" applyProtection="1" quotePrefix="1">
      <alignment horizontal="right" vertical="center" wrapText="1"/>
      <protection/>
    </xf>
    <xf numFmtId="0" fontId="70" fillId="0" borderId="43" xfId="0" applyFont="1" applyFill="1" applyBorder="1" applyAlignment="1" quotePrefix="1">
      <alignment horizontal="center" vertical="center" wrapText="1"/>
    </xf>
    <xf numFmtId="0" fontId="29" fillId="33" borderId="0" xfId="0" applyNumberFormat="1" applyFont="1" applyFill="1" applyAlignment="1">
      <alignment vertical="center" wrapText="1"/>
    </xf>
    <xf numFmtId="0" fontId="29" fillId="0" borderId="0" xfId="0" applyFont="1" applyAlignment="1">
      <alignment vertical="center"/>
    </xf>
    <xf numFmtId="0" fontId="29" fillId="33" borderId="0" xfId="0" applyFont="1" applyFill="1" applyAlignment="1">
      <alignment horizontal="left"/>
    </xf>
    <xf numFmtId="0" fontId="73" fillId="34" borderId="0" xfId="0" applyNumberFormat="1" applyFont="1" applyFill="1" applyAlignment="1">
      <alignment horizontal="center" vertical="center"/>
    </xf>
    <xf numFmtId="0" fontId="70" fillId="0" borderId="43" xfId="0" applyNumberFormat="1" applyFont="1" applyFill="1" applyBorder="1" applyAlignment="1" quotePrefix="1">
      <alignment horizontal="center" vertical="center" wrapText="1"/>
    </xf>
    <xf numFmtId="0" fontId="69" fillId="35" borderId="44" xfId="0" applyNumberFormat="1" applyFont="1" applyFill="1" applyBorder="1" applyAlignment="1" applyProtection="1" quotePrefix="1">
      <alignment horizontal="left" vertical="center" wrapText="1"/>
      <protection/>
    </xf>
    <xf numFmtId="212" fontId="69" fillId="35" borderId="44" xfId="42" applyNumberFormat="1" applyFont="1" applyFill="1" applyBorder="1" applyAlignment="1" applyProtection="1" quotePrefix="1">
      <alignment vertical="center"/>
      <protection/>
    </xf>
    <xf numFmtId="0" fontId="69" fillId="35" borderId="44" xfId="0" applyNumberFormat="1" applyFont="1" applyFill="1" applyBorder="1" applyAlignment="1" applyProtection="1" quotePrefix="1">
      <alignment horizontal="right" vertical="center" wrapText="1"/>
      <protection/>
    </xf>
    <xf numFmtId="212" fontId="69" fillId="35" borderId="44" xfId="42" applyNumberFormat="1" applyFont="1" applyFill="1" applyBorder="1" applyAlignment="1" applyProtection="1" quotePrefix="1">
      <alignment horizontal="right" vertical="center" wrapText="1"/>
      <protection/>
    </xf>
    <xf numFmtId="0" fontId="9" fillId="0" borderId="0" xfId="0" applyNumberFormat="1" applyFont="1" applyBorder="1" applyAlignment="1" quotePrefix="1">
      <alignment horizontal="center"/>
    </xf>
    <xf numFmtId="0" fontId="5" fillId="0" borderId="35" xfId="0" applyNumberFormat="1" applyFont="1" applyBorder="1" applyAlignment="1" quotePrefix="1">
      <alignment horizontal="center" wrapText="1"/>
    </xf>
    <xf numFmtId="0" fontId="9" fillId="0" borderId="41" xfId="0" applyNumberFormat="1" applyFont="1" applyBorder="1" applyAlignment="1" quotePrefix="1">
      <alignment horizontal="center" vertical="center" wrapText="1"/>
    </xf>
    <xf numFmtId="0" fontId="69" fillId="35" borderId="16" xfId="42" applyNumberFormat="1" applyFont="1" applyFill="1" applyBorder="1" applyAlignment="1" applyProtection="1" quotePrefix="1">
      <alignment horizontal="center" vertical="center" wrapText="1"/>
      <protection/>
    </xf>
    <xf numFmtId="0" fontId="70" fillId="34" borderId="0" xfId="0" applyNumberFormat="1" applyFont="1" applyFill="1" applyAlignment="1">
      <alignment horizontal="center" vertical="center"/>
    </xf>
    <xf numFmtId="0" fontId="70" fillId="35" borderId="11" xfId="0" applyNumberFormat="1" applyFont="1" applyFill="1" applyBorder="1" applyAlignment="1" applyProtection="1" quotePrefix="1">
      <alignment horizontal="right" vertical="center" wrapText="1"/>
      <protection/>
    </xf>
    <xf numFmtId="0" fontId="70" fillId="0" borderId="41" xfId="0" applyFont="1" applyFill="1" applyBorder="1" applyAlignment="1" quotePrefix="1">
      <alignment horizontal="center" vertical="center" wrapText="1"/>
    </xf>
    <xf numFmtId="0" fontId="9" fillId="0" borderId="45" xfId="0" applyNumberFormat="1" applyFont="1" applyBorder="1" applyAlignment="1" quotePrefix="1">
      <alignment horizontal="center"/>
    </xf>
    <xf numFmtId="0" fontId="9" fillId="0" borderId="45" xfId="0" applyFont="1" applyBorder="1" applyAlignment="1" quotePrefix="1">
      <alignment horizontal="center"/>
    </xf>
    <xf numFmtId="0" fontId="70" fillId="0" borderId="12" xfId="0" applyFont="1" applyFill="1" applyBorder="1" applyAlignment="1" quotePrefix="1">
      <alignment horizontal="center" vertical="center" wrapText="1"/>
    </xf>
    <xf numFmtId="0" fontId="76" fillId="0" borderId="0" xfId="0" applyFont="1" applyBorder="1" applyAlignment="1">
      <alignment/>
    </xf>
    <xf numFmtId="0" fontId="71" fillId="36" borderId="0" xfId="53" applyFont="1" applyFill="1" applyBorder="1" applyAlignment="1">
      <alignment horizontal="left" vertical="center" wrapText="1"/>
      <protection/>
    </xf>
    <xf numFmtId="0" fontId="68" fillId="36" borderId="0" xfId="53" applyFont="1" applyFill="1" applyBorder="1" applyAlignment="1">
      <alignment horizontal="left" vertical="center" wrapText="1"/>
      <protection/>
    </xf>
    <xf numFmtId="0" fontId="77" fillId="36" borderId="0" xfId="53" applyFont="1" applyFill="1" applyBorder="1" applyAlignment="1">
      <alignment horizontal="left" vertical="center" wrapText="1"/>
      <protection/>
    </xf>
    <xf numFmtId="0" fontId="78" fillId="36" borderId="0" xfId="53" applyFont="1" applyFill="1" applyBorder="1" applyAlignment="1">
      <alignment horizontal="left" vertical="center" wrapText="1"/>
      <protection/>
    </xf>
    <xf numFmtId="0" fontId="79" fillId="33" borderId="0" xfId="0" applyFont="1" applyFill="1" applyBorder="1" applyAlignment="1">
      <alignment vertical="center" wrapText="1"/>
    </xf>
    <xf numFmtId="0" fontId="80" fillId="0" borderId="0" xfId="44" applyFont="1" applyFill="1" applyBorder="1" applyAlignment="1" applyProtection="1" quotePrefix="1">
      <alignment horizontal="left" vertical="center"/>
      <protection/>
    </xf>
    <xf numFmtId="0" fontId="81" fillId="0" borderId="0" xfId="44" applyFont="1" applyFill="1" applyBorder="1" applyAlignment="1" applyProtection="1" quotePrefix="1">
      <alignment horizontal="left" vertical="center"/>
      <protection/>
    </xf>
    <xf numFmtId="0" fontId="82" fillId="33" borderId="0" xfId="0" applyFont="1" applyFill="1" applyBorder="1" applyAlignment="1">
      <alignment vertical="center" wrapText="1"/>
    </xf>
    <xf numFmtId="0" fontId="76" fillId="33" borderId="0" xfId="0" applyFont="1" applyFill="1" applyBorder="1" applyAlignment="1">
      <alignment vertical="center" wrapText="1"/>
    </xf>
    <xf numFmtId="0" fontId="76" fillId="37" borderId="0" xfId="54" applyFont="1" applyFill="1" applyBorder="1" applyAlignment="1">
      <alignment wrapText="1"/>
      <protection/>
    </xf>
    <xf numFmtId="0" fontId="76" fillId="37" borderId="0" xfId="54" applyFont="1" applyFill="1" applyBorder="1" applyAlignment="1">
      <alignment horizontal="left" wrapText="1"/>
      <protection/>
    </xf>
    <xf numFmtId="0" fontId="76" fillId="33" borderId="0" xfId="54" applyFont="1" applyFill="1" applyBorder="1" applyAlignment="1">
      <alignment horizontal="left" wrapText="1"/>
      <protection/>
    </xf>
    <xf numFmtId="0" fontId="79" fillId="33" borderId="0" xfId="0" applyFont="1" applyFill="1" applyAlignment="1">
      <alignment vertical="center" wrapText="1"/>
    </xf>
    <xf numFmtId="0" fontId="81" fillId="0" borderId="0" xfId="44" applyFont="1" applyAlignment="1" applyProtection="1" quotePrefix="1">
      <alignment/>
      <protection/>
    </xf>
    <xf numFmtId="0" fontId="83" fillId="0" borderId="0" xfId="44" applyFont="1" applyAlignment="1" applyProtection="1" quotePrefix="1">
      <alignment/>
      <protection/>
    </xf>
    <xf numFmtId="0" fontId="71" fillId="0" borderId="0" xfId="0" applyFont="1" applyAlignment="1" quotePrefix="1">
      <alignment vertical="top"/>
    </xf>
    <xf numFmtId="0" fontId="82" fillId="0" borderId="0" xfId="0" applyFont="1" applyAlignment="1" quotePrefix="1">
      <alignment vertical="top"/>
    </xf>
    <xf numFmtId="0" fontId="70" fillId="0" borderId="15" xfId="0" applyFont="1" applyFill="1" applyBorder="1" applyAlignment="1" quotePrefix="1">
      <alignment horizontal="left" vertical="center" wrapText="1"/>
    </xf>
    <xf numFmtId="212" fontId="70" fillId="0" borderId="15" xfId="42" applyNumberFormat="1" applyFont="1" applyFill="1" applyBorder="1" applyAlignment="1" quotePrefix="1">
      <alignment horizontal="right" vertical="center" wrapText="1"/>
    </xf>
    <xf numFmtId="10" fontId="69" fillId="35" borderId="10" xfId="57" applyNumberFormat="1" applyFont="1" applyFill="1" applyBorder="1" applyAlignment="1" applyProtection="1" quotePrefix="1">
      <alignment vertical="center"/>
      <protection/>
    </xf>
    <xf numFmtId="10" fontId="69" fillId="35" borderId="11" xfId="57" applyNumberFormat="1" applyFont="1" applyFill="1" applyBorder="1" applyAlignment="1" applyProtection="1" quotePrefix="1">
      <alignment vertical="center"/>
      <protection/>
    </xf>
    <xf numFmtId="10" fontId="69" fillId="35" borderId="44" xfId="57" applyNumberFormat="1" applyFont="1" applyFill="1" applyBorder="1" applyAlignment="1" applyProtection="1" quotePrefix="1">
      <alignment vertical="center"/>
      <protection/>
    </xf>
    <xf numFmtId="0" fontId="84" fillId="0" borderId="0" xfId="0" applyFont="1" applyFill="1" applyAlignment="1">
      <alignment horizontal="center" vertical="center"/>
    </xf>
    <xf numFmtId="0" fontId="71" fillId="33" borderId="0" xfId="0" applyFont="1" applyFill="1" applyAlignment="1" quotePrefix="1">
      <alignment horizontal="left" vertical="center"/>
    </xf>
    <xf numFmtId="0" fontId="82" fillId="33" borderId="0" xfId="0" applyFont="1" applyFill="1" applyAlignment="1" quotePrefix="1">
      <alignment horizontal="left" vertical="center"/>
    </xf>
    <xf numFmtId="0" fontId="69" fillId="35" borderId="46" xfId="0" applyNumberFormat="1" applyFont="1" applyFill="1" applyBorder="1" applyAlignment="1" applyProtection="1" quotePrefix="1">
      <alignment horizontal="left" vertical="center" wrapText="1"/>
      <protection/>
    </xf>
    <xf numFmtId="0" fontId="82" fillId="0" borderId="0" xfId="0" applyFont="1" applyAlignment="1">
      <alignment/>
    </xf>
    <xf numFmtId="0" fontId="69" fillId="35" borderId="47" xfId="0" applyNumberFormat="1" applyFont="1" applyFill="1" applyBorder="1" applyAlignment="1" applyProtection="1" quotePrefix="1">
      <alignment horizontal="left" vertical="center" wrapText="1"/>
      <protection/>
    </xf>
    <xf numFmtId="0" fontId="69" fillId="35" borderId="48" xfId="0" applyNumberFormat="1" applyFont="1" applyFill="1" applyBorder="1" applyAlignment="1" applyProtection="1" quotePrefix="1">
      <alignment horizontal="left" vertical="center" wrapText="1"/>
      <protection/>
    </xf>
    <xf numFmtId="0" fontId="70" fillId="35" borderId="49" xfId="0" applyNumberFormat="1" applyFont="1" applyFill="1" applyBorder="1" applyAlignment="1" applyProtection="1" quotePrefix="1">
      <alignment horizontal="left" vertical="center" wrapText="1"/>
      <protection/>
    </xf>
    <xf numFmtId="0" fontId="70" fillId="35" borderId="50" xfId="0" applyNumberFormat="1" applyFont="1" applyFill="1" applyBorder="1" applyAlignment="1" applyProtection="1" quotePrefix="1">
      <alignment horizontal="right" vertical="center" wrapText="1"/>
      <protection/>
    </xf>
    <xf numFmtId="212" fontId="70" fillId="35" borderId="50" xfId="42" applyNumberFormat="1" applyFont="1" applyFill="1" applyBorder="1" applyAlignment="1" applyProtection="1" quotePrefix="1">
      <alignment horizontal="right" vertical="center" wrapText="1"/>
      <protection/>
    </xf>
    <xf numFmtId="212" fontId="69" fillId="35" borderId="46" xfId="42" applyNumberFormat="1" applyFont="1" applyFill="1" applyBorder="1" applyAlignment="1" applyProtection="1" quotePrefix="1">
      <alignment horizontal="right" vertical="center" wrapText="1"/>
      <protection/>
    </xf>
    <xf numFmtId="0" fontId="70" fillId="35" borderId="50" xfId="0" applyNumberFormat="1" applyFont="1" applyFill="1" applyBorder="1" applyAlignment="1" applyProtection="1" quotePrefix="1">
      <alignment horizontal="left" vertical="center" wrapText="1"/>
      <protection/>
    </xf>
    <xf numFmtId="10" fontId="69" fillId="35" borderId="11" xfId="57" applyNumberFormat="1" applyFont="1" applyFill="1" applyBorder="1" applyAlignment="1" applyProtection="1" quotePrefix="1">
      <alignment horizontal="right" vertical="center" wrapText="1"/>
      <protection/>
    </xf>
    <xf numFmtId="10" fontId="70" fillId="35" borderId="50" xfId="57" applyNumberFormat="1" applyFont="1" applyFill="1" applyBorder="1" applyAlignment="1" applyProtection="1" quotePrefix="1">
      <alignment horizontal="right" vertical="center" wrapText="1"/>
      <protection/>
    </xf>
    <xf numFmtId="165" fontId="69" fillId="35" borderId="11" xfId="42" applyNumberFormat="1" applyFont="1" applyFill="1" applyBorder="1" applyAlignment="1" applyProtection="1" quotePrefix="1">
      <alignment horizontal="right" vertical="center" wrapText="1"/>
      <protection/>
    </xf>
    <xf numFmtId="0" fontId="76" fillId="0" borderId="0" xfId="0" applyFont="1" applyAlignment="1">
      <alignment/>
    </xf>
    <xf numFmtId="0" fontId="70" fillId="0" borderId="15" xfId="0" applyFont="1" applyFill="1" applyBorder="1" applyAlignment="1" quotePrefix="1">
      <alignment horizontal="center" vertical="center" wrapText="1"/>
    </xf>
    <xf numFmtId="165" fontId="70" fillId="0" borderId="15" xfId="42" applyNumberFormat="1" applyFont="1" applyFill="1" applyBorder="1" applyAlignment="1" quotePrefix="1">
      <alignment horizontal="center" vertical="center" wrapText="1"/>
    </xf>
    <xf numFmtId="165" fontId="70" fillId="0" borderId="49" xfId="42" applyNumberFormat="1" applyFont="1" applyFill="1" applyBorder="1" applyAlignment="1" quotePrefix="1">
      <alignment horizontal="center" vertical="center" wrapText="1"/>
    </xf>
    <xf numFmtId="2" fontId="69" fillId="34" borderId="42" xfId="0" applyNumberFormat="1" applyFont="1" applyFill="1" applyBorder="1" applyAlignment="1">
      <alignment horizontal="right" vertical="center"/>
    </xf>
    <xf numFmtId="0" fontId="82" fillId="0" borderId="0" xfId="0" applyFont="1" applyAlignment="1">
      <alignment/>
    </xf>
    <xf numFmtId="0" fontId="71" fillId="0" borderId="0" xfId="0" applyFont="1" applyFill="1" applyAlignment="1">
      <alignment horizontal="center" vertical="center"/>
    </xf>
    <xf numFmtId="0" fontId="71" fillId="0" borderId="0" xfId="0" applyFont="1" applyFill="1" applyBorder="1" applyAlignment="1">
      <alignment horizontal="center" vertical="center"/>
    </xf>
    <xf numFmtId="0" fontId="79" fillId="0" borderId="0" xfId="0" applyFont="1" applyAlignment="1">
      <alignment/>
    </xf>
    <xf numFmtId="0" fontId="71" fillId="34" borderId="0" xfId="0" applyFont="1" applyFill="1" applyAlignment="1">
      <alignment horizontal="center" vertical="center"/>
    </xf>
    <xf numFmtId="0" fontId="71" fillId="34" borderId="0" xfId="0" applyFont="1" applyFill="1" applyBorder="1" applyAlignment="1">
      <alignment horizontal="center" vertical="center"/>
    </xf>
    <xf numFmtId="0" fontId="71" fillId="33" borderId="0" xfId="0" applyFont="1" applyFill="1" applyAlignment="1" quotePrefix="1">
      <alignment horizontal="left" vertical="center"/>
    </xf>
    <xf numFmtId="0" fontId="82" fillId="33" borderId="0" xfId="0" applyFont="1" applyFill="1" applyAlignment="1" quotePrefix="1">
      <alignment horizontal="left" vertical="center"/>
    </xf>
    <xf numFmtId="0" fontId="70" fillId="0" borderId="41"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70" fillId="0" borderId="0" xfId="0" applyFont="1" applyFill="1" applyBorder="1" applyAlignment="1" quotePrefix="1">
      <alignment horizontal="center" vertical="center" wrapText="1"/>
    </xf>
    <xf numFmtId="4" fontId="5" fillId="0" borderId="0" xfId="0" applyNumberFormat="1" applyFont="1" applyAlignment="1">
      <alignment/>
    </xf>
    <xf numFmtId="4" fontId="0" fillId="0" borderId="0" xfId="0" applyNumberFormat="1" applyAlignment="1">
      <alignment/>
    </xf>
    <xf numFmtId="4" fontId="8" fillId="34" borderId="0" xfId="0" applyNumberFormat="1" applyFont="1" applyFill="1" applyBorder="1" applyAlignment="1" applyProtection="1" quotePrefix="1">
      <alignment horizontal="center" vertical="center" wrapText="1"/>
      <protection/>
    </xf>
    <xf numFmtId="4" fontId="70" fillId="0" borderId="51" xfId="0" applyNumberFormat="1" applyFont="1" applyFill="1" applyBorder="1" applyAlignment="1" quotePrefix="1">
      <alignment horizontal="center" vertical="center" wrapText="1"/>
    </xf>
    <xf numFmtId="4" fontId="69" fillId="0" borderId="39" xfId="0" applyNumberFormat="1" applyFont="1" applyFill="1" applyBorder="1" applyAlignment="1" quotePrefix="1">
      <alignment horizontal="center" vertical="center" wrapText="1"/>
    </xf>
    <xf numFmtId="4" fontId="69" fillId="35" borderId="19" xfId="42" applyNumberFormat="1" applyFont="1" applyFill="1" applyBorder="1" applyAlignment="1" applyProtection="1" quotePrefix="1">
      <alignment horizontal="right" vertical="center" wrapText="1"/>
      <protection/>
    </xf>
    <xf numFmtId="4" fontId="69" fillId="35" borderId="21" xfId="42" applyNumberFormat="1" applyFont="1" applyFill="1" applyBorder="1" applyAlignment="1" applyProtection="1" quotePrefix="1">
      <alignment horizontal="right" vertical="center" wrapText="1"/>
      <protection/>
    </xf>
    <xf numFmtId="0" fontId="11" fillId="33" borderId="0" xfId="0" applyFont="1" applyFill="1" applyAlignment="1">
      <alignment horizontal="right"/>
    </xf>
    <xf numFmtId="0" fontId="85" fillId="0" borderId="52" xfId="0" applyFont="1" applyFill="1" applyBorder="1" applyAlignment="1" quotePrefix="1">
      <alignment vertical="center" wrapText="1"/>
    </xf>
    <xf numFmtId="0" fontId="85" fillId="0" borderId="52" xfId="0" applyNumberFormat="1" applyFont="1" applyFill="1" applyBorder="1" applyAlignment="1" quotePrefix="1">
      <alignment vertical="center" wrapText="1"/>
    </xf>
    <xf numFmtId="0" fontId="82" fillId="33" borderId="0" xfId="0" applyFont="1" applyFill="1" applyBorder="1" applyAlignment="1" quotePrefix="1">
      <alignment horizontal="left" vertical="center"/>
    </xf>
    <xf numFmtId="212" fontId="69" fillId="0" borderId="14" xfId="42" applyNumberFormat="1" applyFont="1" applyFill="1" applyBorder="1" applyAlignment="1" quotePrefix="1">
      <alignment horizontal="center" vertical="center" wrapText="1"/>
    </xf>
    <xf numFmtId="0" fontId="70" fillId="0" borderId="41" xfId="0" applyNumberFormat="1" applyFont="1" applyFill="1" applyBorder="1" applyAlignment="1" quotePrefix="1">
      <alignment horizontal="center" vertical="center" wrapText="1"/>
    </xf>
    <xf numFmtId="0" fontId="69" fillId="0" borderId="0" xfId="0" applyNumberFormat="1" applyFont="1" applyFill="1" applyBorder="1" applyAlignment="1" quotePrefix="1">
      <alignment horizontal="center" vertical="center" wrapText="1"/>
    </xf>
    <xf numFmtId="9" fontId="70" fillId="0" borderId="15" xfId="57" applyFont="1" applyFill="1" applyBorder="1" applyAlignment="1" quotePrefix="1">
      <alignment vertical="center" wrapText="1"/>
    </xf>
    <xf numFmtId="0" fontId="69" fillId="0" borderId="14" xfId="0" applyNumberFormat="1" applyFont="1" applyFill="1" applyBorder="1" applyAlignment="1" quotePrefix="1">
      <alignment horizontal="center" vertical="center" wrapText="1"/>
    </xf>
    <xf numFmtId="0" fontId="29" fillId="33" borderId="0" xfId="0" applyNumberFormat="1" applyFont="1" applyFill="1" applyAlignment="1">
      <alignment wrapText="1"/>
    </xf>
    <xf numFmtId="0" fontId="11" fillId="33" borderId="0" xfId="0" applyFont="1" applyFill="1" applyBorder="1" applyAlignment="1">
      <alignment horizontal="right"/>
    </xf>
    <xf numFmtId="0" fontId="9" fillId="0" borderId="0" xfId="0" applyFont="1" applyBorder="1" applyAlignment="1" quotePrefix="1">
      <alignment horizontal="center" vertical="center"/>
    </xf>
    <xf numFmtId="0" fontId="9" fillId="0" borderId="0" xfId="0" applyNumberFormat="1" applyFont="1" applyBorder="1" applyAlignment="1" quotePrefix="1">
      <alignment horizontal="center" vertical="center" wrapText="1"/>
    </xf>
    <xf numFmtId="0" fontId="5" fillId="0" borderId="35" xfId="0" applyFont="1" applyBorder="1" applyAlignment="1" quotePrefix="1">
      <alignment horizontal="center" vertical="center" wrapText="1"/>
    </xf>
    <xf numFmtId="0" fontId="5" fillId="0" borderId="35" xfId="0" applyFont="1" applyBorder="1" applyAlignment="1">
      <alignment horizontal="center" vertical="center" wrapText="1"/>
    </xf>
    <xf numFmtId="0" fontId="5" fillId="0" borderId="35" xfId="0" applyNumberFormat="1" applyFont="1" applyBorder="1" applyAlignment="1" quotePrefix="1">
      <alignment horizontal="center" vertical="center" wrapText="1"/>
    </xf>
    <xf numFmtId="0" fontId="5" fillId="0" borderId="35" xfId="0" applyNumberFormat="1" applyFont="1" applyBorder="1" applyAlignment="1">
      <alignment horizontal="center" vertical="center" wrapText="1"/>
    </xf>
    <xf numFmtId="0" fontId="11" fillId="0" borderId="0" xfId="0" applyFont="1" applyAlignment="1">
      <alignment horizontal="right"/>
    </xf>
    <xf numFmtId="0" fontId="69" fillId="35" borderId="16" xfId="0" applyNumberFormat="1" applyFont="1" applyFill="1" applyBorder="1" applyAlignment="1" applyProtection="1" quotePrefix="1">
      <alignment horizontal="center" vertical="center" wrapText="1"/>
      <protection/>
    </xf>
    <xf numFmtId="4" fontId="11" fillId="33" borderId="0" xfId="0" applyNumberFormat="1" applyFont="1" applyFill="1" applyAlignment="1">
      <alignment horizontal="right"/>
    </xf>
    <xf numFmtId="0" fontId="11" fillId="0" borderId="0" xfId="0" applyFont="1" applyAlignment="1">
      <alignment horizontal="right"/>
    </xf>
    <xf numFmtId="0" fontId="5" fillId="0" borderId="30" xfId="0" applyFont="1" applyBorder="1" applyAlignment="1" quotePrefix="1">
      <alignment vertical="center" wrapText="1"/>
    </xf>
    <xf numFmtId="212" fontId="70" fillId="0" borderId="31" xfId="42" applyNumberFormat="1" applyFont="1" applyFill="1" applyBorder="1" applyAlignment="1" quotePrefix="1">
      <alignment horizontal="right" vertical="center" wrapText="1"/>
    </xf>
    <xf numFmtId="212" fontId="70" fillId="35" borderId="11" xfId="42" applyNumberFormat="1" applyFont="1" applyFill="1" applyBorder="1" applyAlignment="1" applyProtection="1" quotePrefix="1">
      <alignment horizontal="right" vertical="center" wrapText="1"/>
      <protection/>
    </xf>
    <xf numFmtId="212" fontId="69" fillId="0" borderId="30" xfId="42" applyNumberFormat="1" applyFont="1" applyFill="1" applyBorder="1" applyAlignment="1" quotePrefix="1">
      <alignment horizontal="right" vertical="center" wrapText="1"/>
    </xf>
    <xf numFmtId="212" fontId="70" fillId="0" borderId="30" xfId="42" applyNumberFormat="1" applyFont="1" applyFill="1" applyBorder="1" applyAlignment="1" quotePrefix="1">
      <alignment horizontal="right" vertical="center" wrapText="1"/>
    </xf>
    <xf numFmtId="0" fontId="5" fillId="0" borderId="30" xfId="0" applyFont="1" applyBorder="1" applyAlignment="1">
      <alignment horizontal="right" vertical="center"/>
    </xf>
    <xf numFmtId="0" fontId="5" fillId="0" borderId="0" xfId="0" applyFont="1" applyAlignment="1">
      <alignment vertical="center"/>
    </xf>
    <xf numFmtId="0" fontId="9" fillId="0" borderId="37" xfId="0" applyFont="1" applyBorder="1" applyAlignment="1" quotePrefix="1">
      <alignment horizontal="center" vertical="center" wrapText="1"/>
    </xf>
    <xf numFmtId="0" fontId="5" fillId="0" borderId="14" xfId="0" applyFont="1" applyBorder="1" applyAlignment="1" quotePrefix="1">
      <alignment horizontal="center" vertical="center" wrapText="1"/>
    </xf>
    <xf numFmtId="0" fontId="70" fillId="0" borderId="53" xfId="0" applyFont="1" applyFill="1" applyBorder="1" applyAlignment="1" quotePrefix="1">
      <alignment horizontal="center" vertical="center" wrapText="1"/>
    </xf>
    <xf numFmtId="0" fontId="70" fillId="0" borderId="54" xfId="0" applyFont="1" applyFill="1" applyBorder="1" applyAlignment="1" quotePrefix="1">
      <alignment horizontal="center" vertical="center" wrapText="1"/>
    </xf>
    <xf numFmtId="0" fontId="70" fillId="0" borderId="41" xfId="0" applyFont="1" applyFill="1" applyBorder="1" applyAlignment="1" quotePrefix="1">
      <alignment horizontal="center" vertical="center" wrapText="1"/>
    </xf>
    <xf numFmtId="0" fontId="70" fillId="0" borderId="0" xfId="0" applyFont="1" applyFill="1" applyBorder="1" applyAlignment="1" quotePrefix="1">
      <alignment horizontal="center" vertical="center" wrapText="1"/>
    </xf>
    <xf numFmtId="0" fontId="70" fillId="0" borderId="55"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69" fillId="0" borderId="52" xfId="0" applyFont="1" applyFill="1" applyBorder="1" applyAlignment="1" quotePrefix="1">
      <alignment horizontal="center" vertical="center" wrapText="1"/>
    </xf>
    <xf numFmtId="0" fontId="69" fillId="0" borderId="39" xfId="0" applyFont="1" applyFill="1" applyBorder="1" applyAlignment="1" quotePrefix="1">
      <alignment horizontal="center" vertical="center" wrapText="1"/>
    </xf>
    <xf numFmtId="0" fontId="70" fillId="0" borderId="52" xfId="0" applyFont="1" applyFill="1" applyBorder="1" applyAlignment="1" quotePrefix="1">
      <alignment horizontal="center" vertical="center" wrapText="1"/>
    </xf>
    <xf numFmtId="0" fontId="70" fillId="0" borderId="39" xfId="0" applyFont="1" applyFill="1" applyBorder="1" applyAlignment="1" quotePrefix="1">
      <alignment horizontal="center" vertical="center" wrapText="1"/>
    </xf>
    <xf numFmtId="0" fontId="70" fillId="0" borderId="41" xfId="0" applyNumberFormat="1" applyFont="1" applyFill="1" applyBorder="1" applyAlignment="1" quotePrefix="1">
      <alignment horizontal="center" vertical="center" wrapText="1"/>
    </xf>
    <xf numFmtId="0" fontId="70" fillId="0" borderId="14" xfId="0" applyNumberFormat="1" applyFont="1" applyFill="1" applyBorder="1" applyAlignment="1" quotePrefix="1">
      <alignment horizontal="center" vertical="center" wrapText="1"/>
    </xf>
    <xf numFmtId="0" fontId="29" fillId="33" borderId="0" xfId="0" applyNumberFormat="1" applyFont="1" applyFill="1" applyAlignment="1">
      <alignment horizontal="left" vertical="center" wrapText="1"/>
    </xf>
    <xf numFmtId="0" fontId="70" fillId="0" borderId="14" xfId="0" applyFont="1" applyFill="1" applyBorder="1" applyAlignment="1" quotePrefix="1">
      <alignment horizontal="center" vertical="center" wrapText="1"/>
    </xf>
    <xf numFmtId="0" fontId="70" fillId="0" borderId="51" xfId="0" applyFont="1" applyFill="1" applyBorder="1" applyAlignment="1" quotePrefix="1">
      <alignment horizontal="center" vertical="center" wrapText="1"/>
    </xf>
    <xf numFmtId="0" fontId="70" fillId="0" borderId="56" xfId="0" applyFont="1" applyFill="1" applyBorder="1" applyAlignment="1" quotePrefix="1">
      <alignment horizontal="center" vertical="center" wrapText="1"/>
    </xf>
    <xf numFmtId="0" fontId="70" fillId="0" borderId="57" xfId="0" applyFont="1" applyFill="1" applyBorder="1" applyAlignment="1" quotePrefix="1">
      <alignment horizontal="center" vertical="center" wrapText="1"/>
    </xf>
    <xf numFmtId="0" fontId="5" fillId="0" borderId="58" xfId="0" applyFont="1" applyBorder="1" applyAlignment="1" quotePrefix="1">
      <alignment horizontal="center" vertical="center" wrapText="1"/>
    </xf>
    <xf numFmtId="0" fontId="5" fillId="0" borderId="59" xfId="0" applyFont="1" applyBorder="1" applyAlignment="1">
      <alignment horizontal="center" vertical="center" wrapText="1"/>
    </xf>
    <xf numFmtId="0" fontId="69" fillId="0" borderId="60" xfId="0" applyFont="1" applyFill="1" applyBorder="1" applyAlignment="1" quotePrefix="1">
      <alignment horizontal="center" vertical="center" wrapText="1"/>
    </xf>
    <xf numFmtId="0" fontId="69" fillId="0" borderId="61" xfId="0" applyFont="1" applyFill="1" applyBorder="1" applyAlignment="1" quotePrefix="1">
      <alignment horizontal="center" vertical="center" wrapText="1"/>
    </xf>
    <xf numFmtId="0" fontId="69" fillId="0" borderId="62" xfId="0" applyFont="1" applyFill="1" applyBorder="1" applyAlignment="1" quotePrefix="1">
      <alignment horizontal="center" vertical="center" wrapText="1"/>
    </xf>
    <xf numFmtId="0" fontId="29" fillId="33" borderId="0" xfId="0" applyNumberFormat="1" applyFont="1" applyFill="1" applyAlignment="1">
      <alignment horizontal="left" wrapText="1"/>
    </xf>
    <xf numFmtId="0" fontId="29" fillId="0" borderId="0" xfId="0" applyFont="1" applyAlignment="1">
      <alignment horizontal="left" wrapText="1"/>
    </xf>
    <xf numFmtId="0" fontId="5" fillId="0" borderId="57" xfId="0" applyFont="1" applyBorder="1" applyAlignment="1" quotePrefix="1">
      <alignment horizontal="center" vertical="center" wrapText="1"/>
    </xf>
    <xf numFmtId="0" fontId="5" fillId="0" borderId="63" xfId="0" applyFont="1" applyBorder="1" applyAlignment="1">
      <alignment horizontal="center" vertical="center" wrapText="1"/>
    </xf>
    <xf numFmtId="0" fontId="29" fillId="33" borderId="0" xfId="0" applyFont="1" applyFill="1" applyAlignment="1">
      <alignment horizontal="left" vertical="center" wrapText="1"/>
    </xf>
    <xf numFmtId="0" fontId="5" fillId="0" borderId="0" xfId="0" applyFont="1" applyBorder="1" applyAlignment="1" quotePrefix="1">
      <alignment horizontal="center" vertical="center"/>
    </xf>
    <xf numFmtId="0" fontId="5" fillId="0" borderId="14" xfId="0" applyFont="1" applyBorder="1" applyAlignment="1">
      <alignment horizontal="center" vertical="center"/>
    </xf>
    <xf numFmtId="0" fontId="5" fillId="0" borderId="57" xfId="0" applyFont="1" applyBorder="1" applyAlignment="1" quotePrefix="1">
      <alignment horizontal="center" vertical="center"/>
    </xf>
    <xf numFmtId="0" fontId="9" fillId="0" borderId="37" xfId="0" applyFont="1" applyBorder="1" applyAlignment="1" quotePrefix="1">
      <alignment horizontal="center" vertical="center"/>
    </xf>
    <xf numFmtId="0" fontId="9" fillId="0" borderId="38" xfId="0" applyFont="1" applyBorder="1" applyAlignment="1" quotePrefix="1">
      <alignment horizontal="center" vertical="center"/>
    </xf>
    <xf numFmtId="0" fontId="5" fillId="0" borderId="14" xfId="0" applyFont="1" applyBorder="1" applyAlignment="1" quotePrefix="1">
      <alignment horizontal="center" vertical="center"/>
    </xf>
    <xf numFmtId="0" fontId="70" fillId="0" borderId="64" xfId="0" applyFont="1" applyFill="1" applyBorder="1" applyAlignment="1" quotePrefix="1">
      <alignment horizontal="center" vertical="center" wrapText="1"/>
    </xf>
    <xf numFmtId="0" fontId="70" fillId="0" borderId="36" xfId="0" applyFont="1" applyFill="1" applyBorder="1" applyAlignment="1" quotePrefix="1">
      <alignment horizontal="center" vertical="center" wrapText="1"/>
    </xf>
    <xf numFmtId="0" fontId="5" fillId="0" borderId="34" xfId="0" applyFont="1" applyBorder="1" applyAlignment="1">
      <alignment horizontal="center" vertical="center"/>
    </xf>
    <xf numFmtId="0" fontId="70" fillId="0" borderId="65" xfId="0" applyFont="1" applyFill="1" applyBorder="1" applyAlignment="1" quotePrefix="1">
      <alignment horizontal="center" vertical="center" wrapText="1"/>
    </xf>
    <xf numFmtId="0" fontId="70" fillId="0" borderId="66" xfId="0" applyFont="1" applyFill="1" applyBorder="1" applyAlignment="1" quotePrefix="1">
      <alignment horizontal="center" vertical="center" wrapText="1"/>
    </xf>
    <xf numFmtId="0" fontId="5" fillId="0" borderId="57" xfId="0" applyFont="1" applyBorder="1" applyAlignment="1" quotePrefix="1">
      <alignment horizontal="center" wrapText="1"/>
    </xf>
    <xf numFmtId="0" fontId="5" fillId="0" borderId="0" xfId="0" applyFont="1" applyBorder="1" applyAlignment="1">
      <alignment horizontal="center" wrapText="1"/>
    </xf>
    <xf numFmtId="0" fontId="9" fillId="0" borderId="45" xfId="0" applyFont="1" applyBorder="1" applyAlignment="1" quotePrefix="1">
      <alignment horizontal="center"/>
    </xf>
    <xf numFmtId="0" fontId="9" fillId="0" borderId="67" xfId="0" applyFont="1" applyBorder="1" applyAlignment="1">
      <alignment horizontal="center"/>
    </xf>
    <xf numFmtId="0" fontId="9" fillId="0" borderId="45" xfId="0" applyNumberFormat="1" applyFont="1" applyBorder="1" applyAlignment="1" quotePrefix="1">
      <alignment horizontal="center"/>
    </xf>
    <xf numFmtId="0" fontId="9" fillId="0" borderId="67" xfId="0" applyNumberFormat="1" applyFont="1" applyBorder="1" applyAlignment="1">
      <alignment horizontal="center"/>
    </xf>
    <xf numFmtId="0" fontId="70" fillId="0" borderId="65" xfId="0" applyNumberFormat="1" applyFont="1" applyFill="1" applyBorder="1" applyAlignment="1" quotePrefix="1">
      <alignment horizontal="center" vertical="center" wrapText="1"/>
    </xf>
    <xf numFmtId="0" fontId="70" fillId="0" borderId="66" xfId="0" applyNumberFormat="1" applyFont="1" applyFill="1" applyBorder="1" applyAlignment="1" quotePrefix="1">
      <alignment horizontal="center" vertical="center" wrapText="1"/>
    </xf>
    <xf numFmtId="0" fontId="5" fillId="0" borderId="57" xfId="0" applyNumberFormat="1" applyFont="1" applyBorder="1" applyAlignment="1" quotePrefix="1">
      <alignment horizontal="center" wrapText="1"/>
    </xf>
    <xf numFmtId="0" fontId="5" fillId="0" borderId="0" xfId="0" applyNumberFormat="1" applyFont="1" applyBorder="1" applyAlignment="1">
      <alignment horizontal="center" wrapText="1"/>
    </xf>
    <xf numFmtId="0" fontId="70" fillId="0" borderId="55" xfId="0" applyNumberFormat="1" applyFont="1" applyFill="1" applyBorder="1" applyAlignment="1" quotePrefix="1">
      <alignment horizontal="center" vertical="center" wrapText="1"/>
    </xf>
    <xf numFmtId="0" fontId="5" fillId="0" borderId="57" xfId="0" applyNumberFormat="1" applyFont="1" applyBorder="1" applyAlignment="1" quotePrefix="1">
      <alignment horizontal="center" wrapText="1"/>
    </xf>
    <xf numFmtId="0" fontId="5" fillId="0" borderId="0" xfId="0" applyNumberFormat="1" applyFont="1" applyBorder="1" applyAlignment="1" quotePrefix="1">
      <alignment horizontal="center" wrapText="1"/>
    </xf>
    <xf numFmtId="0" fontId="9" fillId="0" borderId="45" xfId="0" applyNumberFormat="1" applyFont="1" applyBorder="1" applyAlignment="1" quotePrefix="1">
      <alignment horizontal="center"/>
    </xf>
    <xf numFmtId="0" fontId="9" fillId="0" borderId="29" xfId="0" applyNumberFormat="1" applyFont="1" applyBorder="1" applyAlignment="1" quotePrefix="1">
      <alignment horizontal="center"/>
    </xf>
    <xf numFmtId="0" fontId="9" fillId="0" borderId="67" xfId="0" applyNumberFormat="1" applyFont="1" applyBorder="1" applyAlignment="1" quotePrefix="1">
      <alignment horizontal="center"/>
    </xf>
    <xf numFmtId="0" fontId="5" fillId="0" borderId="57" xfId="0" applyFont="1" applyBorder="1" applyAlignment="1" quotePrefix="1">
      <alignment horizontal="center" wrapText="1"/>
    </xf>
    <xf numFmtId="0" fontId="5" fillId="0" borderId="0" xfId="0" applyFont="1" applyBorder="1" applyAlignment="1" quotePrefix="1">
      <alignment horizontal="center" wrapText="1"/>
    </xf>
    <xf numFmtId="0" fontId="5" fillId="0" borderId="52" xfId="0" applyFont="1" applyBorder="1" applyAlignment="1" quotePrefix="1">
      <alignment horizontal="center" wrapText="1"/>
    </xf>
    <xf numFmtId="0" fontId="9" fillId="0" borderId="45" xfId="0" applyFont="1" applyBorder="1" applyAlignment="1" quotePrefix="1">
      <alignment horizontal="center"/>
    </xf>
    <xf numFmtId="0" fontId="9" fillId="0" borderId="29" xfId="0" applyFont="1" applyBorder="1" applyAlignment="1" quotePrefix="1">
      <alignment horizontal="center"/>
    </xf>
    <xf numFmtId="0" fontId="9" fillId="0" borderId="67" xfId="0" applyFont="1" applyBorder="1" applyAlignment="1" quotePrefix="1">
      <alignment horizontal="center"/>
    </xf>
    <xf numFmtId="0" fontId="5" fillId="0" borderId="52" xfId="0" applyNumberFormat="1" applyFont="1" applyBorder="1" applyAlignment="1" quotePrefix="1">
      <alignment horizontal="center" wrapText="1"/>
    </xf>
    <xf numFmtId="0" fontId="5" fillId="0" borderId="57" xfId="0" applyFont="1" applyBorder="1" applyAlignment="1" quotePrefix="1">
      <alignment horizontal="center" vertical="center"/>
    </xf>
    <xf numFmtId="0" fontId="5" fillId="0" borderId="34" xfId="0" applyFont="1" applyBorder="1" applyAlignment="1">
      <alignment horizontal="center" vertical="center"/>
    </xf>
    <xf numFmtId="0" fontId="70" fillId="0" borderId="12" xfId="0" applyFont="1" applyFill="1" applyBorder="1" applyAlignment="1" quotePrefix="1">
      <alignment horizontal="center" vertical="center" wrapText="1"/>
    </xf>
    <xf numFmtId="212" fontId="70" fillId="0" borderId="12" xfId="42" applyNumberFormat="1" applyFont="1" applyFill="1" applyBorder="1" applyAlignment="1" quotePrefix="1">
      <alignment horizontal="center" vertical="center" wrapText="1"/>
    </xf>
    <xf numFmtId="0" fontId="9" fillId="0" borderId="41" xfId="0" applyFont="1" applyFill="1" applyBorder="1" applyAlignment="1" quotePrefix="1">
      <alignment horizontal="center" vertical="center" wrapText="1"/>
    </xf>
    <xf numFmtId="0" fontId="5" fillId="0" borderId="45" xfId="0" applyFont="1" applyBorder="1" applyAlignment="1" quotePrefix="1">
      <alignment horizontal="center" vertical="center"/>
    </xf>
    <xf numFmtId="0" fontId="5" fillId="0" borderId="29" xfId="0" applyFont="1" applyBorder="1" applyAlignment="1" quotePrefix="1">
      <alignment horizontal="center" vertical="center"/>
    </xf>
    <xf numFmtId="0" fontId="5" fillId="0" borderId="67" xfId="0" applyFont="1" applyBorder="1" applyAlignment="1" quotePrefix="1">
      <alignment horizontal="center" vertical="center"/>
    </xf>
    <xf numFmtId="0" fontId="5" fillId="0" borderId="0" xfId="0" applyFont="1" applyBorder="1" applyAlignment="1" quotePrefix="1">
      <alignment horizontal="center" vertical="center" wrapText="1"/>
    </xf>
    <xf numFmtId="0" fontId="5" fillId="0" borderId="14" xfId="0" applyFont="1" applyBorder="1" applyAlignment="1">
      <alignment horizontal="center" vertical="center" wrapText="1"/>
    </xf>
    <xf numFmtId="0" fontId="9" fillId="0" borderId="56" xfId="0" applyFont="1" applyFill="1" applyBorder="1" applyAlignment="1" quotePrefix="1">
      <alignment horizontal="center" vertical="center" wrapText="1"/>
    </xf>
    <xf numFmtId="0" fontId="5" fillId="0" borderId="52" xfId="0" applyFont="1" applyBorder="1" applyAlignment="1">
      <alignment horizontal="center" vertical="center"/>
    </xf>
    <xf numFmtId="4" fontId="70" fillId="35" borderId="21" xfId="42" applyNumberFormat="1" applyFont="1" applyFill="1" applyBorder="1" applyAlignment="1" applyProtection="1" quotePrefix="1">
      <alignment horizontal="righ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5095875</xdr:colOff>
      <xdr:row>1</xdr:row>
      <xdr:rowOff>123825</xdr:rowOff>
    </xdr:from>
    <xdr:to>
      <xdr:col>0</xdr:col>
      <xdr:colOff>6486525</xdr:colOff>
      <xdr:row>3</xdr:row>
      <xdr:rowOff>104775</xdr:rowOff>
    </xdr:to>
    <xdr:pic>
      <xdr:nvPicPr>
        <xdr:cNvPr id="1" name="Obraz 3" descr="C:\Users\jakud\Desktop\Paczka logo\PL\RGB\Granatowy\UKNF_RGB_PL_Granatowy.png"/>
        <xdr:cNvPicPr preferRelativeResize="1">
          <a:picLocks noChangeAspect="1"/>
        </xdr:cNvPicPr>
      </xdr:nvPicPr>
      <xdr:blipFill>
        <a:blip r:embed="rId1"/>
        <a:srcRect l="5415" t="19255" r="5158" b="20468"/>
        <a:stretch>
          <a:fillRect/>
        </a:stretch>
      </xdr:blipFill>
      <xdr:spPr>
        <a:xfrm>
          <a:off x="5095875" y="285750"/>
          <a:ext cx="13811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2</xdr:row>
      <xdr:rowOff>95250</xdr:rowOff>
    </xdr:from>
    <xdr:to>
      <xdr:col>11</xdr:col>
      <xdr:colOff>600075</xdr:colOff>
      <xdr:row>4</xdr:row>
      <xdr:rowOff>9525</xdr:rowOff>
    </xdr:to>
    <xdr:pic>
      <xdr:nvPicPr>
        <xdr:cNvPr id="1" name="Obraz 2"/>
        <xdr:cNvPicPr preferRelativeResize="1">
          <a:picLocks noChangeAspect="1"/>
        </xdr:cNvPicPr>
      </xdr:nvPicPr>
      <xdr:blipFill>
        <a:blip r:embed="rId1"/>
        <a:stretch>
          <a:fillRect/>
        </a:stretch>
      </xdr:blipFill>
      <xdr:spPr>
        <a:xfrm>
          <a:off x="11896725" y="447675"/>
          <a:ext cx="1152525" cy="266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2</xdr:row>
      <xdr:rowOff>85725</xdr:rowOff>
    </xdr:from>
    <xdr:to>
      <xdr:col>6</xdr:col>
      <xdr:colOff>1247775</xdr:colOff>
      <xdr:row>3</xdr:row>
      <xdr:rowOff>161925</xdr:rowOff>
    </xdr:to>
    <xdr:pic>
      <xdr:nvPicPr>
        <xdr:cNvPr id="1" name="Obraz 2"/>
        <xdr:cNvPicPr preferRelativeResize="1">
          <a:picLocks noChangeAspect="1"/>
        </xdr:cNvPicPr>
      </xdr:nvPicPr>
      <xdr:blipFill>
        <a:blip r:embed="rId1"/>
        <a:stretch>
          <a:fillRect/>
        </a:stretch>
      </xdr:blipFill>
      <xdr:spPr>
        <a:xfrm>
          <a:off x="9277350" y="438150"/>
          <a:ext cx="1143000"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2</xdr:row>
      <xdr:rowOff>85725</xdr:rowOff>
    </xdr:from>
    <xdr:to>
      <xdr:col>4</xdr:col>
      <xdr:colOff>438150</xdr:colOff>
      <xdr:row>4</xdr:row>
      <xdr:rowOff>9525</xdr:rowOff>
    </xdr:to>
    <xdr:pic>
      <xdr:nvPicPr>
        <xdr:cNvPr id="1" name="Obraz 2"/>
        <xdr:cNvPicPr preferRelativeResize="1">
          <a:picLocks noChangeAspect="1"/>
        </xdr:cNvPicPr>
      </xdr:nvPicPr>
      <xdr:blipFill>
        <a:blip r:embed="rId1"/>
        <a:stretch>
          <a:fillRect/>
        </a:stretch>
      </xdr:blipFill>
      <xdr:spPr>
        <a:xfrm>
          <a:off x="9439275" y="438150"/>
          <a:ext cx="1152525" cy="304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95250</xdr:colOff>
      <xdr:row>2</xdr:row>
      <xdr:rowOff>95250</xdr:rowOff>
    </xdr:from>
    <xdr:to>
      <xdr:col>13</xdr:col>
      <xdr:colOff>1247775</xdr:colOff>
      <xdr:row>4</xdr:row>
      <xdr:rowOff>19050</xdr:rowOff>
    </xdr:to>
    <xdr:pic>
      <xdr:nvPicPr>
        <xdr:cNvPr id="1" name="Obraz 2"/>
        <xdr:cNvPicPr preferRelativeResize="1">
          <a:picLocks noChangeAspect="1"/>
        </xdr:cNvPicPr>
      </xdr:nvPicPr>
      <xdr:blipFill>
        <a:blip r:embed="rId1"/>
        <a:stretch>
          <a:fillRect/>
        </a:stretch>
      </xdr:blipFill>
      <xdr:spPr>
        <a:xfrm>
          <a:off x="17773650" y="447675"/>
          <a:ext cx="1152525" cy="304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2</xdr:row>
      <xdr:rowOff>85725</xdr:rowOff>
    </xdr:from>
    <xdr:to>
      <xdr:col>13</xdr:col>
      <xdr:colOff>1219200</xdr:colOff>
      <xdr:row>4</xdr:row>
      <xdr:rowOff>38100</xdr:rowOff>
    </xdr:to>
    <xdr:pic>
      <xdr:nvPicPr>
        <xdr:cNvPr id="1" name="Obraz 2"/>
        <xdr:cNvPicPr preferRelativeResize="1">
          <a:picLocks noChangeAspect="1"/>
        </xdr:cNvPicPr>
      </xdr:nvPicPr>
      <xdr:blipFill>
        <a:blip r:embed="rId1"/>
        <a:stretch>
          <a:fillRect/>
        </a:stretch>
      </xdr:blipFill>
      <xdr:spPr>
        <a:xfrm>
          <a:off x="17268825" y="438150"/>
          <a:ext cx="1152525" cy="304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2</xdr:row>
      <xdr:rowOff>95250</xdr:rowOff>
    </xdr:from>
    <xdr:to>
      <xdr:col>4</xdr:col>
      <xdr:colOff>114300</xdr:colOff>
      <xdr:row>4</xdr:row>
      <xdr:rowOff>19050</xdr:rowOff>
    </xdr:to>
    <xdr:pic>
      <xdr:nvPicPr>
        <xdr:cNvPr id="1" name="Obraz 2"/>
        <xdr:cNvPicPr preferRelativeResize="1">
          <a:picLocks noChangeAspect="1"/>
        </xdr:cNvPicPr>
      </xdr:nvPicPr>
      <xdr:blipFill>
        <a:blip r:embed="rId1"/>
        <a:stretch>
          <a:fillRect/>
        </a:stretch>
      </xdr:blipFill>
      <xdr:spPr>
        <a:xfrm>
          <a:off x="8734425" y="447675"/>
          <a:ext cx="1162050" cy="304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2</xdr:row>
      <xdr:rowOff>104775</xdr:rowOff>
    </xdr:from>
    <xdr:to>
      <xdr:col>4</xdr:col>
      <xdr:colOff>104775</xdr:colOff>
      <xdr:row>4</xdr:row>
      <xdr:rowOff>38100</xdr:rowOff>
    </xdr:to>
    <xdr:pic>
      <xdr:nvPicPr>
        <xdr:cNvPr id="1" name="Obraz 2"/>
        <xdr:cNvPicPr preferRelativeResize="1">
          <a:picLocks noChangeAspect="1"/>
        </xdr:cNvPicPr>
      </xdr:nvPicPr>
      <xdr:blipFill>
        <a:blip r:embed="rId1"/>
        <a:stretch>
          <a:fillRect/>
        </a:stretch>
      </xdr:blipFill>
      <xdr:spPr>
        <a:xfrm>
          <a:off x="7953375" y="457200"/>
          <a:ext cx="1152525" cy="314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66675</xdr:colOff>
      <xdr:row>2</xdr:row>
      <xdr:rowOff>76200</xdr:rowOff>
    </xdr:from>
    <xdr:to>
      <xdr:col>20</xdr:col>
      <xdr:colOff>200025</xdr:colOff>
      <xdr:row>3</xdr:row>
      <xdr:rowOff>180975</xdr:rowOff>
    </xdr:to>
    <xdr:pic>
      <xdr:nvPicPr>
        <xdr:cNvPr id="1" name="Obraz 2"/>
        <xdr:cNvPicPr preferRelativeResize="1">
          <a:picLocks noChangeAspect="1"/>
        </xdr:cNvPicPr>
      </xdr:nvPicPr>
      <xdr:blipFill>
        <a:blip r:embed="rId1"/>
        <a:stretch>
          <a:fillRect/>
        </a:stretch>
      </xdr:blipFill>
      <xdr:spPr>
        <a:xfrm>
          <a:off x="20316825" y="428625"/>
          <a:ext cx="11525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2</xdr:row>
      <xdr:rowOff>76200</xdr:rowOff>
    </xdr:from>
    <xdr:to>
      <xdr:col>13</xdr:col>
      <xdr:colOff>38100</xdr:colOff>
      <xdr:row>3</xdr:row>
      <xdr:rowOff>152400</xdr:rowOff>
    </xdr:to>
    <xdr:pic>
      <xdr:nvPicPr>
        <xdr:cNvPr id="1" name="Obraz 2"/>
        <xdr:cNvPicPr preferRelativeResize="1">
          <a:picLocks noChangeAspect="1"/>
        </xdr:cNvPicPr>
      </xdr:nvPicPr>
      <xdr:blipFill>
        <a:blip r:embed="rId1"/>
        <a:stretch>
          <a:fillRect/>
        </a:stretch>
      </xdr:blipFill>
      <xdr:spPr>
        <a:xfrm>
          <a:off x="14192250" y="428625"/>
          <a:ext cx="11525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123825</xdr:colOff>
      <xdr:row>2</xdr:row>
      <xdr:rowOff>104775</xdr:rowOff>
    </xdr:from>
    <xdr:to>
      <xdr:col>24</xdr:col>
      <xdr:colOff>57150</xdr:colOff>
      <xdr:row>4</xdr:row>
      <xdr:rowOff>38100</xdr:rowOff>
    </xdr:to>
    <xdr:pic>
      <xdr:nvPicPr>
        <xdr:cNvPr id="1" name="Obraz 2"/>
        <xdr:cNvPicPr preferRelativeResize="1">
          <a:picLocks noChangeAspect="1"/>
        </xdr:cNvPicPr>
      </xdr:nvPicPr>
      <xdr:blipFill>
        <a:blip r:embed="rId1"/>
        <a:stretch>
          <a:fillRect/>
        </a:stretch>
      </xdr:blipFill>
      <xdr:spPr>
        <a:xfrm>
          <a:off x="18849975" y="457200"/>
          <a:ext cx="11525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2</xdr:row>
      <xdr:rowOff>76200</xdr:rowOff>
    </xdr:from>
    <xdr:to>
      <xdr:col>12</xdr:col>
      <xdr:colOff>590550</xdr:colOff>
      <xdr:row>4</xdr:row>
      <xdr:rowOff>9525</xdr:rowOff>
    </xdr:to>
    <xdr:pic>
      <xdr:nvPicPr>
        <xdr:cNvPr id="1" name="Obraz 2"/>
        <xdr:cNvPicPr preferRelativeResize="1">
          <a:picLocks noChangeAspect="1"/>
        </xdr:cNvPicPr>
      </xdr:nvPicPr>
      <xdr:blipFill>
        <a:blip r:embed="rId1"/>
        <a:stretch>
          <a:fillRect/>
        </a:stretch>
      </xdr:blipFill>
      <xdr:spPr>
        <a:xfrm>
          <a:off x="13439775" y="428625"/>
          <a:ext cx="11430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2</xdr:row>
      <xdr:rowOff>95250</xdr:rowOff>
    </xdr:from>
    <xdr:to>
      <xdr:col>13</xdr:col>
      <xdr:colOff>476250</xdr:colOff>
      <xdr:row>3</xdr:row>
      <xdr:rowOff>161925</xdr:rowOff>
    </xdr:to>
    <xdr:pic>
      <xdr:nvPicPr>
        <xdr:cNvPr id="1" name="Obraz 2"/>
        <xdr:cNvPicPr preferRelativeResize="1">
          <a:picLocks noChangeAspect="1"/>
        </xdr:cNvPicPr>
      </xdr:nvPicPr>
      <xdr:blipFill>
        <a:blip r:embed="rId1"/>
        <a:stretch>
          <a:fillRect/>
        </a:stretch>
      </xdr:blipFill>
      <xdr:spPr>
        <a:xfrm>
          <a:off x="12125325" y="447675"/>
          <a:ext cx="11525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57150</xdr:colOff>
      <xdr:row>2</xdr:row>
      <xdr:rowOff>104775</xdr:rowOff>
    </xdr:from>
    <xdr:to>
      <xdr:col>26</xdr:col>
      <xdr:colOff>590550</xdr:colOff>
      <xdr:row>3</xdr:row>
      <xdr:rowOff>180975</xdr:rowOff>
    </xdr:to>
    <xdr:pic>
      <xdr:nvPicPr>
        <xdr:cNvPr id="1" name="Obraz 2"/>
        <xdr:cNvPicPr preferRelativeResize="1">
          <a:picLocks noChangeAspect="1"/>
        </xdr:cNvPicPr>
      </xdr:nvPicPr>
      <xdr:blipFill>
        <a:blip r:embed="rId1"/>
        <a:stretch>
          <a:fillRect/>
        </a:stretch>
      </xdr:blipFill>
      <xdr:spPr>
        <a:xfrm>
          <a:off x="22726650" y="457200"/>
          <a:ext cx="1143000"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2</xdr:row>
      <xdr:rowOff>85725</xdr:rowOff>
    </xdr:from>
    <xdr:to>
      <xdr:col>5</xdr:col>
      <xdr:colOff>1228725</xdr:colOff>
      <xdr:row>3</xdr:row>
      <xdr:rowOff>161925</xdr:rowOff>
    </xdr:to>
    <xdr:pic>
      <xdr:nvPicPr>
        <xdr:cNvPr id="1" name="Obraz 2"/>
        <xdr:cNvPicPr preferRelativeResize="1">
          <a:picLocks noChangeAspect="1"/>
        </xdr:cNvPicPr>
      </xdr:nvPicPr>
      <xdr:blipFill>
        <a:blip r:embed="rId1"/>
        <a:stretch>
          <a:fillRect/>
        </a:stretch>
      </xdr:blipFill>
      <xdr:spPr>
        <a:xfrm>
          <a:off x="7229475" y="438150"/>
          <a:ext cx="1152525"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2</xdr:row>
      <xdr:rowOff>85725</xdr:rowOff>
    </xdr:from>
    <xdr:to>
      <xdr:col>10</xdr:col>
      <xdr:colOff>581025</xdr:colOff>
      <xdr:row>3</xdr:row>
      <xdr:rowOff>171450</xdr:rowOff>
    </xdr:to>
    <xdr:pic>
      <xdr:nvPicPr>
        <xdr:cNvPr id="1" name="Obraz 2"/>
        <xdr:cNvPicPr preferRelativeResize="1">
          <a:picLocks noChangeAspect="1"/>
        </xdr:cNvPicPr>
      </xdr:nvPicPr>
      <xdr:blipFill>
        <a:blip r:embed="rId1"/>
        <a:stretch>
          <a:fillRect/>
        </a:stretch>
      </xdr:blipFill>
      <xdr:spPr>
        <a:xfrm>
          <a:off x="15001875" y="438150"/>
          <a:ext cx="1152525"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xdr:colOff>
      <xdr:row>2</xdr:row>
      <xdr:rowOff>76200</xdr:rowOff>
    </xdr:from>
    <xdr:to>
      <xdr:col>13</xdr:col>
      <xdr:colOff>1190625</xdr:colOff>
      <xdr:row>3</xdr:row>
      <xdr:rowOff>161925</xdr:rowOff>
    </xdr:to>
    <xdr:pic>
      <xdr:nvPicPr>
        <xdr:cNvPr id="1" name="Obraz 2"/>
        <xdr:cNvPicPr preferRelativeResize="1">
          <a:picLocks noChangeAspect="1"/>
        </xdr:cNvPicPr>
      </xdr:nvPicPr>
      <xdr:blipFill>
        <a:blip r:embed="rId1"/>
        <a:stretch>
          <a:fillRect/>
        </a:stretch>
      </xdr:blipFill>
      <xdr:spPr>
        <a:xfrm>
          <a:off x="15992475" y="428625"/>
          <a:ext cx="11525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77"/>
  <sheetViews>
    <sheetView showGridLines="0" tabSelected="1" zoomScalePageLayoutView="0" workbookViewId="0" topLeftCell="A1">
      <selection activeCell="A1" sqref="A1"/>
    </sheetView>
  </sheetViews>
  <sheetFormatPr defaultColWidth="0" defaultRowHeight="12.75"/>
  <cols>
    <col min="1" max="1" width="194.8515625" style="175" customWidth="1"/>
    <col min="2" max="16384" width="0" style="1" hidden="1" customWidth="1"/>
  </cols>
  <sheetData>
    <row r="2" ht="12.75">
      <c r="A2" s="162"/>
    </row>
    <row r="3" ht="15">
      <c r="A3" s="163" t="s">
        <v>443</v>
      </c>
    </row>
    <row r="4" ht="15">
      <c r="A4" s="163"/>
    </row>
    <row r="5" ht="15">
      <c r="A5" s="163"/>
    </row>
    <row r="6" ht="15">
      <c r="A6" s="163" t="s">
        <v>496</v>
      </c>
    </row>
    <row r="7" s="4" customFormat="1" ht="15">
      <c r="A7" s="164" t="s">
        <v>497</v>
      </c>
    </row>
    <row r="8" s="4" customFormat="1" ht="15">
      <c r="A8" s="163"/>
    </row>
    <row r="9" ht="12.75">
      <c r="A9" s="165" t="s">
        <v>444</v>
      </c>
    </row>
    <row r="10" ht="12.75">
      <c r="A10" s="166" t="s">
        <v>91</v>
      </c>
    </row>
    <row r="11" ht="12.75">
      <c r="A11" s="167"/>
    </row>
    <row r="12" s="78" customFormat="1" ht="15">
      <c r="A12" s="168" t="str">
        <f>'Tabl. 1'!A5</f>
        <v>Tabela 1. Członkowie otwartych funduszy emerytalnych wg wieku i płci *)</v>
      </c>
    </row>
    <row r="13" s="78" customFormat="1" ht="15">
      <c r="A13" s="169" t="str">
        <f>'Tabl. 1'!A6</f>
        <v>Table 1. Open Pension Funds' Members by Age *)</v>
      </c>
    </row>
    <row r="14" s="78" customFormat="1" ht="15">
      <c r="A14" s="170"/>
    </row>
    <row r="15" s="78" customFormat="1" ht="15">
      <c r="A15" s="168" t="s">
        <v>451</v>
      </c>
    </row>
    <row r="16" s="78" customFormat="1" ht="15">
      <c r="A16" s="169" t="str">
        <f>'Tabl. 2'!A6</f>
        <v>Table 2. Open Pension Funds' Members by Age and Sex *)</v>
      </c>
    </row>
    <row r="17" s="78" customFormat="1" ht="15">
      <c r="A17" s="168"/>
    </row>
    <row r="18" s="78" customFormat="1" ht="15">
      <c r="A18" s="168" t="str">
        <f>'Tabl. 3'!A5</f>
        <v>Tabela 3. Dynamika liczby członków otwartych funduszy emerytalnych *)</v>
      </c>
    </row>
    <row r="19" s="78" customFormat="1" ht="15">
      <c r="A19" s="169" t="str">
        <f>'Tabl. 3'!A6</f>
        <v>Table 3. Members' Dynamics by Open Pension Funds *)</v>
      </c>
    </row>
    <row r="20" s="78" customFormat="1" ht="15">
      <c r="A20" s="170"/>
    </row>
    <row r="21" s="78" customFormat="1" ht="15">
      <c r="A21" s="168" t="str">
        <f>'Tabl. 4'!A5</f>
        <v>Tabela 4. Zmiany członkostwa dokonane przez członków otwartych funduszy emerytalnych w 1 kwartale 2023 r.*)</v>
      </c>
    </row>
    <row r="22" s="78" customFormat="1" ht="15">
      <c r="A22" s="169" t="str">
        <f>'Tabl. 4'!A6</f>
        <v>Table 4. Transfers of Open Pension Funds' Members in the 1 quarter of year 2023 *)</v>
      </c>
    </row>
    <row r="23" s="78" customFormat="1" ht="15">
      <c r="A23" s="170"/>
    </row>
    <row r="24" s="78" customFormat="1" ht="15">
      <c r="A24" s="168" t="str">
        <f>'Tabl. 4a'!A5</f>
        <v>Tabela 4a. Zmiany członkostwa dokonane przez członków otwartych funduszy emerytalnych w 1 kwartale 2023 r. według wieku oraz rozliczenie wypłat transferowych przez Krajowy Depozyt Papierów Wartościowych*) </v>
      </c>
    </row>
    <row r="25" s="78" customFormat="1" ht="15">
      <c r="A25" s="169" t="str">
        <f>'Tabl. 4a'!A6</f>
        <v>Table 4a. Transfers of Open Pension Funds' Members in the 1 quarter of year 2023 by Age and Settlements done by the National Deposit for Securities*) </v>
      </c>
    </row>
    <row r="26" s="78" customFormat="1" ht="15">
      <c r="A26" s="170"/>
    </row>
    <row r="27" s="78" customFormat="1" ht="15">
      <c r="A27" s="168" t="s">
        <v>453</v>
      </c>
    </row>
    <row r="28" s="78" customFormat="1" ht="15">
      <c r="A28" s="169" t="s">
        <v>119</v>
      </c>
    </row>
    <row r="29" s="78" customFormat="1" ht="15">
      <c r="A29" s="168"/>
    </row>
    <row r="30" s="78" customFormat="1" ht="15">
      <c r="A30" s="168" t="str">
        <f>'Tabl. 6'!A5</f>
        <v>Tabela 6. Kwoty składek na ubezpieczenie emerytalne i odsetek przekazywanych przez ZUS do otwartych funduszy emerytalnych (w PLN)</v>
      </c>
    </row>
    <row r="31" s="78" customFormat="1" ht="15">
      <c r="A31" s="169" t="str">
        <f>'Tabl. 6'!A6</f>
        <v>Table 6. Amount of Pension Contributions and Interests Transferred to Open Pension Funds by ZUS (in PLN)</v>
      </c>
    </row>
    <row r="32" s="78" customFormat="1" ht="15">
      <c r="A32" s="170"/>
    </row>
    <row r="33" s="78" customFormat="1" ht="15">
      <c r="A33" s="168" t="str">
        <f>'Tabl. 7'!A5</f>
        <v>Tabela 7. Rachunki prowadzone przez otwarte fundusze emerytalne w 1 kwartale 2023 r.</v>
      </c>
    </row>
    <row r="34" s="78" customFormat="1" ht="15">
      <c r="A34" s="169" t="str">
        <f>'Tabl. 7'!A6</f>
        <v>Table 7. Members' Accounts Managed by Open Pension Funds in the 1 quarter of year 2023</v>
      </c>
    </row>
    <row r="35" s="78" customFormat="1" ht="15">
      <c r="A35" s="170"/>
    </row>
    <row r="36" s="78" customFormat="1" ht="15">
      <c r="A36" s="168" t="str">
        <f>'Tabl. 8'!A5</f>
        <v>Tabela 8. Wartości i miary zmienności jednostek rozrachunkowych otwartych funduszy emerytalnych w 1 kwartale 2023 roku (w PLN)</v>
      </c>
    </row>
    <row r="37" s="78" customFormat="1" ht="15">
      <c r="A37" s="169" t="str">
        <f>'Tabl. 8'!A6</f>
        <v>Table 8. Accounting Units Values by Open Pension Funds in the 1 quarter of year 2023 (in PLN)</v>
      </c>
    </row>
    <row r="38" s="78" customFormat="1" ht="15">
      <c r="A38" s="170"/>
    </row>
    <row r="39" s="78" customFormat="1" ht="15">
      <c r="A39" s="168" t="str">
        <f>'Tabl. 9'!A5</f>
        <v>Tabela 9. Struktura portfeli inwestycyjnych otwartych funduszy emerytalnych (w PLN)</v>
      </c>
    </row>
    <row r="40" s="78" customFormat="1" ht="15">
      <c r="A40" s="169" t="str">
        <f>'Tabl. 9'!A6</f>
        <v>Table 9. Open Pension Funds' Investment Portfolio (in PLN)</v>
      </c>
    </row>
    <row r="41" s="78" customFormat="1" ht="15">
      <c r="A41" s="170"/>
    </row>
    <row r="42" s="78" customFormat="1" ht="15">
      <c r="A42" s="168" t="str">
        <f>'Tabl. 10'!A5</f>
        <v>Tabela 10. Zestawienie poszczególnych instrumentów portfeli inwestycyjnych otwartych funduszy emerytalnych (w PLN)</v>
      </c>
    </row>
    <row r="43" s="78" customFormat="1" ht="15">
      <c r="A43" s="169" t="str">
        <f>'Tabl. 10'!A6</f>
        <v>Table 10. List of Open Pension Funds' Investment Portfolio Instruments (in PLN)</v>
      </c>
    </row>
    <row r="44" s="78" customFormat="1" ht="15">
      <c r="A44" s="168"/>
    </row>
    <row r="45" s="78" customFormat="1" ht="15">
      <c r="A45" s="168" t="str">
        <f>'Tabl. 11'!A5</f>
        <v>Tabela 11. Bilanse otwartych funduszy emerytalnych (w PLN)</v>
      </c>
    </row>
    <row r="46" s="78" customFormat="1" ht="15">
      <c r="A46" s="169" t="str">
        <f>'Tabl. 11'!A6</f>
        <v>Table 11. Open Pension Funds' Balance Sheets (in PLN)</v>
      </c>
    </row>
    <row r="47" s="78" customFormat="1" ht="15">
      <c r="A47" s="170"/>
    </row>
    <row r="48" s="78" customFormat="1" ht="15">
      <c r="A48" s="168" t="str">
        <f>'Tabl. 12'!A5</f>
        <v>Tabela 12. Rachunki zysków i strat otwartych funduszy emerytalnych (w PLN)</v>
      </c>
    </row>
    <row r="49" s="78" customFormat="1" ht="15">
      <c r="A49" s="169" t="str">
        <f>'Tabl. 12'!A6</f>
        <v>Table 12. Open Pension Funds' Profit and Loss Statements (in PLN)</v>
      </c>
    </row>
    <row r="50" s="78" customFormat="1" ht="15">
      <c r="A50" s="170"/>
    </row>
    <row r="51" s="78" customFormat="1" ht="15">
      <c r="A51" s="168" t="s">
        <v>499</v>
      </c>
    </row>
    <row r="52" s="78" customFormat="1" ht="15">
      <c r="A52" s="169" t="str">
        <f>'Tabl. 13'!A6</f>
        <v>Table 13. Pension Societies' Balance Sheets (in PLN)</v>
      </c>
    </row>
    <row r="53" s="78" customFormat="1" ht="15">
      <c r="A53" s="170"/>
    </row>
    <row r="54" s="78" customFormat="1" ht="15">
      <c r="A54" s="168" t="s">
        <v>462</v>
      </c>
    </row>
    <row r="55" s="78" customFormat="1" ht="15">
      <c r="A55" s="169" t="str">
        <f>'Tabl. 14'!A6</f>
        <v>Table 14. Pension Societies' Profit and Loss Statements (in PLN)</v>
      </c>
    </row>
    <row r="56" s="78" customFormat="1" ht="15">
      <c r="A56" s="170"/>
    </row>
    <row r="57" s="78" customFormat="1" ht="15">
      <c r="A57" s="168" t="s">
        <v>503</v>
      </c>
    </row>
    <row r="58" s="78" customFormat="1" ht="15">
      <c r="A58" s="169" t="str">
        <f>'Tabl. 15'!A6</f>
        <v>Table 15.  Average capital Open Pension Funds' Members by Age and Sex (in PLN)</v>
      </c>
    </row>
    <row r="59" ht="12.75">
      <c r="A59" s="171"/>
    </row>
    <row r="60" ht="12.75">
      <c r="A60" s="172" t="s">
        <v>445</v>
      </c>
    </row>
    <row r="61" ht="25.5">
      <c r="A61" s="172" t="s">
        <v>449</v>
      </c>
    </row>
    <row r="62" ht="25.5">
      <c r="A62" s="173" t="s">
        <v>448</v>
      </c>
    </row>
    <row r="64" ht="12.75">
      <c r="A64" s="172" t="s">
        <v>446</v>
      </c>
    </row>
    <row r="65" ht="12.75">
      <c r="A65" s="174" t="s">
        <v>447</v>
      </c>
    </row>
    <row r="67" ht="12.75">
      <c r="A67" s="171"/>
    </row>
    <row r="68" ht="12.75">
      <c r="A68" s="167"/>
    </row>
    <row r="69" ht="12.75">
      <c r="A69" s="167"/>
    </row>
    <row r="70" ht="12.75">
      <c r="A70" s="167"/>
    </row>
    <row r="71" ht="12.75">
      <c r="A71" s="167"/>
    </row>
    <row r="72" ht="12.75">
      <c r="A72" s="167"/>
    </row>
    <row r="73" ht="12.75">
      <c r="A73" s="167"/>
    </row>
    <row r="74" ht="12.75">
      <c r="A74" s="167"/>
    </row>
    <row r="75" ht="12.75">
      <c r="A75" s="167"/>
    </row>
    <row r="76" ht="12.75">
      <c r="A76" s="167"/>
    </row>
    <row r="77" ht="12.75">
      <c r="A77" s="167"/>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58" location="'Tabl. 15'!A1" display="Table 15.  Average capital Open Pension Funds' Members by Age and Sex *)"/>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M31"/>
  <sheetViews>
    <sheetView showGridLines="0" zoomScalePageLayoutView="0" workbookViewId="0" topLeftCell="A1">
      <selection activeCell="A1" sqref="A1"/>
    </sheetView>
  </sheetViews>
  <sheetFormatPr defaultColWidth="9.140625" defaultRowHeight="12.75"/>
  <cols>
    <col min="1" max="1" width="28.421875" style="5" customWidth="1"/>
    <col min="2" max="9" width="16.57421875" style="5" customWidth="1"/>
    <col min="10" max="10" width="16.57421875" style="6" customWidth="1"/>
    <col min="11" max="16384" width="9.140625" style="5" customWidth="1"/>
  </cols>
  <sheetData>
    <row r="2" spans="1:6" s="3" customFormat="1" ht="15">
      <c r="A2" s="35" t="s">
        <v>443</v>
      </c>
      <c r="B2" s="36"/>
      <c r="C2" s="36"/>
      <c r="D2" s="36"/>
      <c r="E2" s="36"/>
      <c r="F2" s="36"/>
    </row>
    <row r="3" spans="1:6" s="3" customFormat="1" ht="15">
      <c r="A3" s="176" t="s">
        <v>450</v>
      </c>
      <c r="B3" s="36"/>
      <c r="C3" s="36"/>
      <c r="D3" s="36"/>
      <c r="E3" s="36"/>
      <c r="F3" s="36"/>
    </row>
    <row r="4" ht="12.75">
      <c r="A4" s="200"/>
    </row>
    <row r="5" spans="1:10" s="78" customFormat="1" ht="15">
      <c r="A5" s="186" t="s">
        <v>488</v>
      </c>
      <c r="B5" s="98"/>
      <c r="C5" s="146"/>
      <c r="D5" s="146"/>
      <c r="E5" s="146"/>
      <c r="F5" s="146"/>
      <c r="G5" s="146"/>
      <c r="H5" s="146"/>
      <c r="I5" s="146"/>
      <c r="J5" s="146"/>
    </row>
    <row r="6" spans="1:10" s="78" customFormat="1" ht="15">
      <c r="A6" s="226" t="s">
        <v>489</v>
      </c>
      <c r="B6" s="107"/>
      <c r="C6" s="108"/>
      <c r="D6" s="108"/>
      <c r="E6" s="108"/>
      <c r="F6" s="108"/>
      <c r="G6" s="108"/>
      <c r="H6" s="108"/>
      <c r="I6" s="108"/>
      <c r="J6" s="108"/>
    </row>
    <row r="7" spans="1:10" s="41" customFormat="1" ht="15.75" thickBot="1">
      <c r="A7" s="224"/>
      <c r="B7" s="224">
        <v>1</v>
      </c>
      <c r="C7" s="225">
        <v>1</v>
      </c>
      <c r="D7" s="225">
        <v>2</v>
      </c>
      <c r="E7" s="225">
        <v>2</v>
      </c>
      <c r="F7" s="225">
        <v>2</v>
      </c>
      <c r="G7" s="225">
        <v>2</v>
      </c>
      <c r="H7" s="225">
        <v>2</v>
      </c>
      <c r="I7" s="225">
        <v>2</v>
      </c>
      <c r="J7" s="225">
        <v>2</v>
      </c>
    </row>
    <row r="8" spans="1:10" s="78" customFormat="1" ht="36" customHeight="1">
      <c r="A8" s="132" t="s">
        <v>41</v>
      </c>
      <c r="B8" s="132" t="s">
        <v>490</v>
      </c>
      <c r="C8" s="154" t="s">
        <v>491</v>
      </c>
      <c r="D8" s="154" t="s">
        <v>162</v>
      </c>
      <c r="E8" s="154" t="s">
        <v>161</v>
      </c>
      <c r="F8" s="154" t="s">
        <v>159</v>
      </c>
      <c r="G8" s="154" t="s">
        <v>158</v>
      </c>
      <c r="H8" s="154" t="s">
        <v>160</v>
      </c>
      <c r="I8" s="154" t="s">
        <v>157</v>
      </c>
      <c r="J8" s="154" t="s">
        <v>156</v>
      </c>
    </row>
    <row r="9" spans="1:10" s="78" customFormat="1" ht="36" customHeight="1" thickBot="1">
      <c r="A9" s="241" t="s">
        <v>42</v>
      </c>
      <c r="B9" s="42" t="s">
        <v>163</v>
      </c>
      <c r="C9" s="155" t="s">
        <v>163</v>
      </c>
      <c r="D9" s="155" t="s">
        <v>170</v>
      </c>
      <c r="E9" s="155" t="s">
        <v>169</v>
      </c>
      <c r="F9" s="155" t="s">
        <v>167</v>
      </c>
      <c r="G9" s="155" t="s">
        <v>166</v>
      </c>
      <c r="H9" s="155" t="s">
        <v>168</v>
      </c>
      <c r="I9" s="155" t="s">
        <v>165</v>
      </c>
      <c r="J9" s="155" t="s">
        <v>164</v>
      </c>
    </row>
    <row r="10" spans="1:10" s="78" customFormat="1" ht="21" customHeight="1">
      <c r="A10" s="128" t="s">
        <v>55</v>
      </c>
      <c r="B10" s="134">
        <v>43.56</v>
      </c>
      <c r="C10" s="134">
        <v>42.14</v>
      </c>
      <c r="D10" s="134">
        <v>0.0233</v>
      </c>
      <c r="E10" s="134">
        <v>1.02</v>
      </c>
      <c r="F10" s="134">
        <v>45.15</v>
      </c>
      <c r="G10" s="134">
        <v>41.52</v>
      </c>
      <c r="H10" s="134">
        <v>3.63</v>
      </c>
      <c r="I10" s="134">
        <v>44.39</v>
      </c>
      <c r="J10" s="134">
        <v>43.95</v>
      </c>
    </row>
    <row r="11" spans="1:10" s="78" customFormat="1" ht="21" customHeight="1">
      <c r="A11" s="21" t="s">
        <v>57</v>
      </c>
      <c r="B11" s="199">
        <v>45.69</v>
      </c>
      <c r="C11" s="199">
        <v>44.05</v>
      </c>
      <c r="D11" s="199">
        <v>0.0187</v>
      </c>
      <c r="E11" s="199">
        <v>0.85</v>
      </c>
      <c r="F11" s="199">
        <v>46.92</v>
      </c>
      <c r="G11" s="199">
        <v>43.63</v>
      </c>
      <c r="H11" s="199">
        <v>3.29</v>
      </c>
      <c r="I11" s="199">
        <v>46.05</v>
      </c>
      <c r="J11" s="199">
        <v>45.75</v>
      </c>
    </row>
    <row r="12" spans="1:10" s="78" customFormat="1" ht="21" customHeight="1">
      <c r="A12" s="21" t="s">
        <v>471</v>
      </c>
      <c r="B12" s="199">
        <v>45.74</v>
      </c>
      <c r="C12" s="199">
        <v>44.53</v>
      </c>
      <c r="D12" s="199">
        <v>0.0235</v>
      </c>
      <c r="E12" s="199">
        <v>1.09</v>
      </c>
      <c r="F12" s="199">
        <v>47.56</v>
      </c>
      <c r="G12" s="199">
        <v>43.66</v>
      </c>
      <c r="H12" s="199">
        <v>3.9</v>
      </c>
      <c r="I12" s="199">
        <v>46.66</v>
      </c>
      <c r="J12" s="199">
        <v>46.24</v>
      </c>
    </row>
    <row r="13" spans="1:10" s="78" customFormat="1" ht="21" customHeight="1">
      <c r="A13" s="21" t="s">
        <v>60</v>
      </c>
      <c r="B13" s="199">
        <v>44.86</v>
      </c>
      <c r="C13" s="199">
        <v>44.17</v>
      </c>
      <c r="D13" s="199">
        <v>0.0268</v>
      </c>
      <c r="E13" s="199">
        <v>1.22</v>
      </c>
      <c r="F13" s="199">
        <v>47.16</v>
      </c>
      <c r="G13" s="199">
        <v>42.74</v>
      </c>
      <c r="H13" s="199">
        <v>4.42</v>
      </c>
      <c r="I13" s="199">
        <v>46.13</v>
      </c>
      <c r="J13" s="199">
        <v>45.62</v>
      </c>
    </row>
    <row r="14" spans="1:10" s="78" customFormat="1" ht="21" customHeight="1">
      <c r="A14" s="21" t="s">
        <v>393</v>
      </c>
      <c r="B14" s="199">
        <v>48.85</v>
      </c>
      <c r="C14" s="199">
        <v>47.56</v>
      </c>
      <c r="D14" s="199">
        <v>0.0239</v>
      </c>
      <c r="E14" s="199">
        <v>1.18</v>
      </c>
      <c r="F14" s="199">
        <v>50.75</v>
      </c>
      <c r="G14" s="199">
        <v>46.52</v>
      </c>
      <c r="H14" s="199">
        <v>4.23</v>
      </c>
      <c r="I14" s="199">
        <v>49.94</v>
      </c>
      <c r="J14" s="199">
        <v>49.43</v>
      </c>
    </row>
    <row r="15" spans="1:10" s="78" customFormat="1" ht="21" customHeight="1">
      <c r="A15" s="21" t="s">
        <v>473</v>
      </c>
      <c r="B15" s="199">
        <v>46.68</v>
      </c>
      <c r="C15" s="199">
        <v>45.29</v>
      </c>
      <c r="D15" s="199">
        <v>0.025</v>
      </c>
      <c r="E15" s="199">
        <v>1.18</v>
      </c>
      <c r="F15" s="199">
        <v>48.53</v>
      </c>
      <c r="G15" s="199">
        <v>44.28</v>
      </c>
      <c r="H15" s="199">
        <v>4.25</v>
      </c>
      <c r="I15" s="199">
        <v>47.65</v>
      </c>
      <c r="J15" s="199">
        <v>47.16</v>
      </c>
    </row>
    <row r="16" spans="1:10" s="78" customFormat="1" ht="21" customHeight="1">
      <c r="A16" s="21" t="s">
        <v>58</v>
      </c>
      <c r="B16" s="199">
        <v>46.54</v>
      </c>
      <c r="C16" s="199">
        <v>45.06</v>
      </c>
      <c r="D16" s="199">
        <v>0.0235</v>
      </c>
      <c r="E16" s="199">
        <v>1.1</v>
      </c>
      <c r="F16" s="199">
        <v>48.3</v>
      </c>
      <c r="G16" s="199">
        <v>44.22</v>
      </c>
      <c r="H16" s="199">
        <v>4.08</v>
      </c>
      <c r="I16" s="199">
        <v>47.48</v>
      </c>
      <c r="J16" s="199">
        <v>46.98</v>
      </c>
    </row>
    <row r="17" spans="1:10" s="78" customFormat="1" ht="21" customHeight="1">
      <c r="A17" s="21" t="s">
        <v>62</v>
      </c>
      <c r="B17" s="199">
        <v>42.67</v>
      </c>
      <c r="C17" s="199">
        <v>41.36</v>
      </c>
      <c r="D17" s="199">
        <v>0.0227</v>
      </c>
      <c r="E17" s="199">
        <v>0.98</v>
      </c>
      <c r="F17" s="199">
        <v>44.27</v>
      </c>
      <c r="G17" s="199">
        <v>40.69</v>
      </c>
      <c r="H17" s="199">
        <v>3.58</v>
      </c>
      <c r="I17" s="199">
        <v>43.44</v>
      </c>
      <c r="J17" s="199">
        <v>43.08</v>
      </c>
    </row>
    <row r="18" spans="1:10" s="78" customFormat="1" ht="21" customHeight="1">
      <c r="A18" s="21" t="s">
        <v>64</v>
      </c>
      <c r="B18" s="199">
        <v>47.45</v>
      </c>
      <c r="C18" s="199">
        <v>46.23</v>
      </c>
      <c r="D18" s="199">
        <v>0.0269</v>
      </c>
      <c r="E18" s="199">
        <v>1.3</v>
      </c>
      <c r="F18" s="199">
        <v>49.79</v>
      </c>
      <c r="G18" s="199">
        <v>45.25</v>
      </c>
      <c r="H18" s="199">
        <v>4.54</v>
      </c>
      <c r="I18" s="199">
        <v>48.92</v>
      </c>
      <c r="J18" s="199">
        <v>48.3</v>
      </c>
    </row>
    <row r="19" spans="1:10" s="78" customFormat="1" ht="21" customHeight="1">
      <c r="A19" s="21" t="s">
        <v>472</v>
      </c>
      <c r="B19" s="199">
        <v>45.74</v>
      </c>
      <c r="C19" s="199">
        <v>44.1</v>
      </c>
      <c r="D19" s="199">
        <v>0.0223</v>
      </c>
      <c r="E19" s="199">
        <v>1.03</v>
      </c>
      <c r="F19" s="199">
        <v>47.41</v>
      </c>
      <c r="G19" s="199">
        <v>43.56</v>
      </c>
      <c r="H19" s="199">
        <v>3.85</v>
      </c>
      <c r="I19" s="199">
        <v>46.48</v>
      </c>
      <c r="J19" s="199">
        <v>46.07</v>
      </c>
    </row>
    <row r="20" spans="1:13" s="78" customFormat="1" ht="36" customHeight="1" thickBot="1">
      <c r="A20" s="201" t="s">
        <v>171</v>
      </c>
      <c r="B20" s="202">
        <v>46.62</v>
      </c>
      <c r="C20" s="203">
        <v>45.32</v>
      </c>
      <c r="D20" s="204"/>
      <c r="E20" s="204"/>
      <c r="F20" s="204"/>
      <c r="G20" s="204"/>
      <c r="H20" s="204"/>
      <c r="I20" s="204"/>
      <c r="J20" s="204"/>
      <c r="K20" s="133"/>
      <c r="L20" s="133"/>
      <c r="M20" s="133"/>
    </row>
    <row r="21" spans="1:10" ht="12.75">
      <c r="A21"/>
      <c r="B21"/>
      <c r="C21"/>
      <c r="D21"/>
      <c r="E21"/>
      <c r="F21"/>
      <c r="G21"/>
      <c r="H21"/>
      <c r="J21" s="240" t="s">
        <v>99</v>
      </c>
    </row>
    <row r="22" spans="1:10" ht="12.75">
      <c r="A22"/>
      <c r="B22"/>
      <c r="C22"/>
      <c r="D22"/>
      <c r="E22"/>
      <c r="F22"/>
      <c r="G22"/>
      <c r="H22"/>
      <c r="I22"/>
      <c r="J22"/>
    </row>
    <row r="23" spans="1:10" ht="12.75">
      <c r="A23"/>
      <c r="B23"/>
      <c r="C23"/>
      <c r="D23"/>
      <c r="E23"/>
      <c r="F23"/>
      <c r="G23"/>
      <c r="H23"/>
      <c r="I23"/>
      <c r="J23"/>
    </row>
    <row r="24" spans="1:10" ht="12.75">
      <c r="A24"/>
      <c r="B24"/>
      <c r="C24"/>
      <c r="D24"/>
      <c r="E24"/>
      <c r="F24"/>
      <c r="G24"/>
      <c r="H24"/>
      <c r="I24"/>
      <c r="J24"/>
    </row>
    <row r="25" spans="1:10" ht="12.75">
      <c r="A25"/>
      <c r="B25"/>
      <c r="C25"/>
      <c r="D25"/>
      <c r="E25"/>
      <c r="F25"/>
      <c r="G25"/>
      <c r="H25"/>
      <c r="I25"/>
      <c r="J25"/>
    </row>
    <row r="26" spans="1:10" ht="12.75">
      <c r="A26"/>
      <c r="B26"/>
      <c r="C26"/>
      <c r="D26"/>
      <c r="E26"/>
      <c r="F26"/>
      <c r="G26"/>
      <c r="H26"/>
      <c r="I26"/>
      <c r="J26"/>
    </row>
    <row r="27" spans="1:10" ht="12.75">
      <c r="A27"/>
      <c r="B27"/>
      <c r="C27"/>
      <c r="D27"/>
      <c r="E27"/>
      <c r="F27"/>
      <c r="G27"/>
      <c r="H27"/>
      <c r="I27"/>
      <c r="J27"/>
    </row>
    <row r="28" spans="1:10" ht="12.75">
      <c r="A28"/>
      <c r="B28"/>
      <c r="C28"/>
      <c r="D28"/>
      <c r="E28"/>
      <c r="F28"/>
      <c r="G28"/>
      <c r="H28"/>
      <c r="I28"/>
      <c r="J28"/>
    </row>
    <row r="29" spans="1:10" ht="12.75">
      <c r="A29" s="6"/>
      <c r="B29" s="6"/>
      <c r="C29" s="6"/>
      <c r="D29" s="6"/>
      <c r="E29" s="6"/>
      <c r="F29" s="6"/>
      <c r="G29" s="6"/>
      <c r="H29" s="6"/>
      <c r="J29" s="37"/>
    </row>
    <row r="30" spans="5:10" ht="12.75">
      <c r="E30" s="6"/>
      <c r="F30" s="6"/>
      <c r="G30" s="6"/>
      <c r="H30" s="6"/>
      <c r="I30" s="18"/>
      <c r="J30" s="18"/>
    </row>
    <row r="31" spans="1:10" ht="12.75">
      <c r="A31" s="6"/>
      <c r="B31" s="6"/>
      <c r="C31" s="6"/>
      <c r="D31" s="6"/>
      <c r="E31" s="6"/>
      <c r="F31" s="6"/>
      <c r="G31" s="6"/>
      <c r="H31" s="6"/>
      <c r="I31" s="18"/>
      <c r="J31" s="18"/>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2:H22"/>
  <sheetViews>
    <sheetView showGridLines="0" zoomScalePageLayoutView="0" workbookViewId="0" topLeftCell="A1">
      <selection activeCell="F18" sqref="F18"/>
    </sheetView>
  </sheetViews>
  <sheetFormatPr defaultColWidth="9.140625" defaultRowHeight="12.75"/>
  <cols>
    <col min="1" max="1" width="28.28125" style="5" customWidth="1"/>
    <col min="2" max="6" width="21.8515625" style="5" customWidth="1"/>
    <col min="7" max="7" width="22.7109375" style="5" customWidth="1"/>
    <col min="8" max="8" width="20.140625" style="6" customWidth="1"/>
    <col min="9" max="16384" width="9.140625" style="5" customWidth="1"/>
  </cols>
  <sheetData>
    <row r="2" spans="1:6" s="3" customFormat="1" ht="15">
      <c r="A2" s="35" t="s">
        <v>443</v>
      </c>
      <c r="B2" s="36"/>
      <c r="C2" s="36"/>
      <c r="D2" s="36"/>
      <c r="E2" s="36"/>
      <c r="F2" s="36"/>
    </row>
    <row r="3" spans="1:6" s="3" customFormat="1" ht="15">
      <c r="A3" s="176" t="s">
        <v>450</v>
      </c>
      <c r="B3" s="36"/>
      <c r="C3" s="36"/>
      <c r="D3" s="36"/>
      <c r="E3" s="36"/>
      <c r="F3" s="36"/>
    </row>
    <row r="4" ht="15">
      <c r="A4" s="189"/>
    </row>
    <row r="5" spans="1:6" s="78" customFormat="1" ht="15">
      <c r="A5" s="186" t="s">
        <v>458</v>
      </c>
      <c r="B5" s="91"/>
      <c r="C5" s="91"/>
      <c r="D5" s="91"/>
      <c r="E5" s="91"/>
      <c r="F5" s="91"/>
    </row>
    <row r="6" spans="1:6" s="78" customFormat="1" ht="15">
      <c r="A6" s="187" t="s">
        <v>100</v>
      </c>
      <c r="B6" s="91"/>
      <c r="C6" s="91"/>
      <c r="D6" s="91"/>
      <c r="E6" s="91"/>
      <c r="F6" s="91"/>
    </row>
    <row r="7" spans="1:6" s="78" customFormat="1" ht="15">
      <c r="A7" s="90"/>
      <c r="B7" s="91"/>
      <c r="C7" s="91"/>
      <c r="D7" s="91"/>
      <c r="E7" s="91"/>
      <c r="F7" s="91"/>
    </row>
    <row r="8" spans="1:6" s="78" customFormat="1" ht="15.75" thickBot="1">
      <c r="A8" s="96" t="s">
        <v>470</v>
      </c>
      <c r="B8" s="97"/>
      <c r="C8" s="97"/>
      <c r="D8" s="97"/>
      <c r="E8" s="97"/>
      <c r="F8" s="97"/>
    </row>
    <row r="9" spans="1:8" ht="72" customHeight="1" thickBot="1">
      <c r="A9" s="43" t="s">
        <v>141</v>
      </c>
      <c r="B9" s="44" t="s">
        <v>172</v>
      </c>
      <c r="C9" s="44" t="s">
        <v>388</v>
      </c>
      <c r="D9" s="44" t="s">
        <v>173</v>
      </c>
      <c r="E9" s="44" t="s">
        <v>174</v>
      </c>
      <c r="F9" s="44" t="s">
        <v>44</v>
      </c>
      <c r="H9" s="5"/>
    </row>
    <row r="10" spans="1:8" ht="21" customHeight="1">
      <c r="A10" s="128" t="s">
        <v>55</v>
      </c>
      <c r="B10" s="129">
        <v>12849485548.27</v>
      </c>
      <c r="C10" s="129">
        <v>155885055.42</v>
      </c>
      <c r="D10" s="129">
        <v>212046782.97</v>
      </c>
      <c r="E10" s="129">
        <v>573783595.58</v>
      </c>
      <c r="F10" s="129">
        <v>13791200982.24</v>
      </c>
      <c r="H10" s="5"/>
    </row>
    <row r="11" spans="1:8" ht="21" customHeight="1">
      <c r="A11" s="51" t="s">
        <v>57</v>
      </c>
      <c r="B11" s="130">
        <v>6759828618.89</v>
      </c>
      <c r="C11" s="130">
        <v>116857795.23</v>
      </c>
      <c r="D11" s="130"/>
      <c r="E11" s="130">
        <v>851111407.96</v>
      </c>
      <c r="F11" s="130">
        <v>7727797822.08</v>
      </c>
      <c r="H11" s="5"/>
    </row>
    <row r="12" spans="1:8" ht="21" customHeight="1">
      <c r="A12" s="51" t="s">
        <v>471</v>
      </c>
      <c r="B12" s="130">
        <v>30979882967.84</v>
      </c>
      <c r="C12" s="130">
        <v>1069000000</v>
      </c>
      <c r="D12" s="130">
        <v>232456280.55</v>
      </c>
      <c r="E12" s="130">
        <v>1600513870.1</v>
      </c>
      <c r="F12" s="130">
        <v>33881853118.49</v>
      </c>
      <c r="H12" s="5"/>
    </row>
    <row r="13" spans="1:8" ht="21" customHeight="1">
      <c r="A13" s="51" t="s">
        <v>60</v>
      </c>
      <c r="B13" s="130">
        <v>7208394270.55</v>
      </c>
      <c r="C13" s="130">
        <v>216000000</v>
      </c>
      <c r="D13" s="130">
        <v>353889887.3</v>
      </c>
      <c r="E13" s="130">
        <v>262221735.8</v>
      </c>
      <c r="F13" s="130">
        <v>8040505893.65</v>
      </c>
      <c r="H13" s="5"/>
    </row>
    <row r="14" spans="1:8" ht="21" customHeight="1">
      <c r="A14" s="51" t="s">
        <v>393</v>
      </c>
      <c r="B14" s="130">
        <v>37714920067.33</v>
      </c>
      <c r="C14" s="130">
        <v>842949327.05</v>
      </c>
      <c r="D14" s="130">
        <v>551841293.74</v>
      </c>
      <c r="E14" s="130">
        <v>3643238295.84</v>
      </c>
      <c r="F14" s="130">
        <v>42752948983.96</v>
      </c>
      <c r="H14" s="5"/>
    </row>
    <row r="15" spans="1:8" ht="21" customHeight="1">
      <c r="A15" s="51" t="s">
        <v>473</v>
      </c>
      <c r="B15" s="130">
        <v>10962380681.97</v>
      </c>
      <c r="C15" s="130"/>
      <c r="D15" s="130">
        <v>305683295.54</v>
      </c>
      <c r="E15" s="130">
        <v>635877233.21</v>
      </c>
      <c r="F15" s="130">
        <v>11903941210.72</v>
      </c>
      <c r="H15" s="5"/>
    </row>
    <row r="16" spans="1:8" ht="21" customHeight="1">
      <c r="A16" s="51" t="s">
        <v>58</v>
      </c>
      <c r="B16" s="130">
        <v>6490576833.65</v>
      </c>
      <c r="C16" s="130">
        <v>603024041.43</v>
      </c>
      <c r="D16" s="130"/>
      <c r="E16" s="130">
        <v>159523831.31</v>
      </c>
      <c r="F16" s="130">
        <v>7253124706.39</v>
      </c>
      <c r="H16" s="5"/>
    </row>
    <row r="17" spans="1:8" ht="21" customHeight="1">
      <c r="A17" s="51" t="s">
        <v>62</v>
      </c>
      <c r="B17" s="130">
        <v>2473635296.71</v>
      </c>
      <c r="C17" s="130"/>
      <c r="D17" s="130">
        <v>76890691.9</v>
      </c>
      <c r="E17" s="130">
        <v>161273747.7</v>
      </c>
      <c r="F17" s="130">
        <v>2711799736.31</v>
      </c>
      <c r="H17" s="5"/>
    </row>
    <row r="18" spans="1:8" ht="21" customHeight="1">
      <c r="A18" s="51" t="s">
        <v>64</v>
      </c>
      <c r="B18" s="130">
        <v>20092194202.48</v>
      </c>
      <c r="C18" s="130">
        <v>260000000</v>
      </c>
      <c r="D18" s="130">
        <v>166654258.24</v>
      </c>
      <c r="E18" s="130">
        <v>863704732.27</v>
      </c>
      <c r="F18" s="130">
        <v>21382553192.99</v>
      </c>
      <c r="H18" s="5"/>
    </row>
    <row r="19" spans="1:8" ht="21" customHeight="1">
      <c r="A19" s="51" t="s">
        <v>472</v>
      </c>
      <c r="B19" s="130">
        <v>8907051807.31</v>
      </c>
      <c r="C19" s="130">
        <v>527090277.92</v>
      </c>
      <c r="D19" s="130">
        <v>114715694.5</v>
      </c>
      <c r="E19" s="130">
        <v>700126098.67</v>
      </c>
      <c r="F19" s="130">
        <v>10248983878.4</v>
      </c>
      <c r="H19" s="5"/>
    </row>
    <row r="20" spans="1:8" ht="21" customHeight="1" thickBot="1">
      <c r="A20" s="61" t="s">
        <v>44</v>
      </c>
      <c r="B20" s="124">
        <v>144438350295</v>
      </c>
      <c r="C20" s="124">
        <v>3790806497.05</v>
      </c>
      <c r="D20" s="124">
        <v>2014178184.74</v>
      </c>
      <c r="E20" s="124">
        <v>9451374548.44</v>
      </c>
      <c r="F20" s="124">
        <v>159694709525.23</v>
      </c>
      <c r="H20" s="5"/>
    </row>
    <row r="21" spans="2:7" ht="12.75">
      <c r="B21" s="6"/>
      <c r="C21" s="6"/>
      <c r="D21" s="6"/>
      <c r="E21" s="6"/>
      <c r="F21" s="240" t="s">
        <v>39</v>
      </c>
      <c r="G21" s="6"/>
    </row>
    <row r="22" spans="1:6" ht="12.75">
      <c r="A22" s="6"/>
      <c r="B22" s="6"/>
      <c r="C22" s="6"/>
      <c r="D22" s="6"/>
      <c r="E22" s="6"/>
      <c r="F22" s="6"/>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2:F33"/>
  <sheetViews>
    <sheetView showGridLines="0" zoomScalePageLayoutView="0" workbookViewId="0" topLeftCell="A1">
      <selection activeCell="B29" sqref="B29"/>
    </sheetView>
  </sheetViews>
  <sheetFormatPr defaultColWidth="9.140625" defaultRowHeight="12.75"/>
  <cols>
    <col min="1" max="1" width="22.57421875" style="0" customWidth="1"/>
    <col min="2" max="2" width="95.140625" style="0" customWidth="1"/>
    <col min="3" max="3" width="22.140625" style="217" customWidth="1"/>
    <col min="4" max="4" width="12.421875" style="0" customWidth="1"/>
    <col min="5" max="5" width="43.57421875" style="0" customWidth="1"/>
  </cols>
  <sheetData>
    <row r="2" spans="1:6" s="3" customFormat="1" ht="15">
      <c r="A2" s="35" t="s">
        <v>443</v>
      </c>
      <c r="B2" s="36"/>
      <c r="C2" s="216"/>
      <c r="D2" s="36"/>
      <c r="E2" s="36"/>
      <c r="F2" s="36"/>
    </row>
    <row r="3" spans="1:6" s="3" customFormat="1" ht="15">
      <c r="A3" s="176" t="s">
        <v>450</v>
      </c>
      <c r="B3" s="36"/>
      <c r="C3" s="216"/>
      <c r="D3" s="36"/>
      <c r="E3" s="36"/>
      <c r="F3" s="36"/>
    </row>
    <row r="4" ht="15">
      <c r="A4" s="205"/>
    </row>
    <row r="5" spans="1:3" ht="15">
      <c r="A5" s="186" t="s">
        <v>459</v>
      </c>
      <c r="B5" s="95"/>
      <c r="C5" s="218"/>
    </row>
    <row r="6" spans="1:3" ht="15">
      <c r="A6" s="187" t="s">
        <v>101</v>
      </c>
      <c r="B6" s="95"/>
      <c r="C6" s="218"/>
    </row>
    <row r="7" spans="1:3" ht="15">
      <c r="A7" s="90"/>
      <c r="B7" s="95"/>
      <c r="C7" s="218"/>
    </row>
    <row r="8" spans="1:3" ht="15.75" thickBot="1">
      <c r="A8" s="88" t="s">
        <v>470</v>
      </c>
      <c r="B8" s="95"/>
      <c r="C8" s="218"/>
    </row>
    <row r="9" spans="1:5" ht="18" customHeight="1">
      <c r="A9" s="158" t="s">
        <v>408</v>
      </c>
      <c r="B9" s="158" t="s">
        <v>102</v>
      </c>
      <c r="C9" s="219" t="s">
        <v>409</v>
      </c>
      <c r="E9" s="12" t="s">
        <v>431</v>
      </c>
    </row>
    <row r="10" spans="1:5" ht="18" customHeight="1" thickBot="1">
      <c r="A10" s="39" t="s">
        <v>410</v>
      </c>
      <c r="B10" s="39" t="s">
        <v>103</v>
      </c>
      <c r="C10" s="220" t="s">
        <v>411</v>
      </c>
      <c r="E10" s="12" t="s">
        <v>432</v>
      </c>
    </row>
    <row r="11" spans="1:5" ht="21" customHeight="1">
      <c r="A11" s="46" t="s">
        <v>104</v>
      </c>
      <c r="B11" s="46" t="s">
        <v>412</v>
      </c>
      <c r="C11" s="221">
        <v>127244440258.94</v>
      </c>
      <c r="E11" s="12" t="s">
        <v>433</v>
      </c>
    </row>
    <row r="12" spans="1:5" ht="21" customHeight="1">
      <c r="A12" s="51" t="s">
        <v>105</v>
      </c>
      <c r="B12" s="51" t="s">
        <v>413</v>
      </c>
      <c r="C12" s="222">
        <v>3783956619.63</v>
      </c>
      <c r="E12" s="12" t="s">
        <v>434</v>
      </c>
    </row>
    <row r="13" spans="1:5" ht="21" customHeight="1">
      <c r="A13" s="51" t="s">
        <v>105</v>
      </c>
      <c r="B13" s="51" t="s">
        <v>429</v>
      </c>
      <c r="C13" s="222">
        <v>6849877.42</v>
      </c>
      <c r="E13" s="12" t="s">
        <v>435</v>
      </c>
    </row>
    <row r="14" spans="1:5" ht="21" customHeight="1">
      <c r="A14" s="51" t="s">
        <v>106</v>
      </c>
      <c r="B14" s="51" t="s">
        <v>430</v>
      </c>
      <c r="C14" s="222">
        <v>4500</v>
      </c>
      <c r="E14" s="12" t="s">
        <v>436</v>
      </c>
    </row>
    <row r="15" spans="1:5" ht="21" customHeight="1">
      <c r="A15" s="51" t="s">
        <v>106</v>
      </c>
      <c r="B15" s="51" t="s">
        <v>414</v>
      </c>
      <c r="C15" s="222">
        <v>1932168962.29</v>
      </c>
      <c r="E15" s="12" t="s">
        <v>437</v>
      </c>
    </row>
    <row r="16" spans="1:5" ht="21" customHeight="1">
      <c r="A16" s="51" t="s">
        <v>106</v>
      </c>
      <c r="B16" s="51" t="s">
        <v>428</v>
      </c>
      <c r="C16" s="222">
        <v>67894032.59</v>
      </c>
      <c r="E16" s="12" t="s">
        <v>438</v>
      </c>
    </row>
    <row r="17" spans="1:5" ht="36" customHeight="1">
      <c r="A17" s="51" t="s">
        <v>107</v>
      </c>
      <c r="B17" s="51" t="s">
        <v>415</v>
      </c>
      <c r="C17" s="222">
        <v>511357501.32</v>
      </c>
      <c r="E17" s="12" t="s">
        <v>439</v>
      </c>
    </row>
    <row r="18" spans="1:5" ht="36" customHeight="1">
      <c r="A18" s="51" t="s">
        <v>107</v>
      </c>
      <c r="B18" s="51" t="s">
        <v>416</v>
      </c>
      <c r="C18" s="222">
        <v>1567356086.76</v>
      </c>
      <c r="E18" s="12" t="s">
        <v>440</v>
      </c>
    </row>
    <row r="19" spans="1:5" ht="45">
      <c r="A19" s="51" t="s">
        <v>107</v>
      </c>
      <c r="B19" s="51" t="s">
        <v>417</v>
      </c>
      <c r="C19" s="222">
        <v>0</v>
      </c>
      <c r="E19" s="12" t="s">
        <v>441</v>
      </c>
    </row>
    <row r="20" spans="1:5" ht="45">
      <c r="A20" s="51" t="s">
        <v>107</v>
      </c>
      <c r="B20" s="51" t="s">
        <v>418</v>
      </c>
      <c r="C20" s="222">
        <v>283601713.73</v>
      </c>
      <c r="E20" s="12" t="s">
        <v>442</v>
      </c>
    </row>
    <row r="21" spans="1:3" ht="36" customHeight="1">
      <c r="A21" s="51" t="s">
        <v>107</v>
      </c>
      <c r="B21" s="51" t="s">
        <v>492</v>
      </c>
      <c r="C21" s="222">
        <v>45210993.76</v>
      </c>
    </row>
    <row r="22" spans="1:3" ht="45">
      <c r="A22" s="51" t="s">
        <v>107</v>
      </c>
      <c r="B22" s="51" t="s">
        <v>419</v>
      </c>
      <c r="C22" s="222">
        <v>252124577.4</v>
      </c>
    </row>
    <row r="23" spans="1:3" ht="36" customHeight="1">
      <c r="A23" s="51" t="s">
        <v>107</v>
      </c>
      <c r="B23" s="51" t="s">
        <v>420</v>
      </c>
      <c r="C23" s="222">
        <v>4889333432.01</v>
      </c>
    </row>
    <row r="24" spans="1:3" ht="45">
      <c r="A24" s="51" t="s">
        <v>107</v>
      </c>
      <c r="B24" s="51" t="s">
        <v>493</v>
      </c>
      <c r="C24" s="222">
        <v>190029094.6</v>
      </c>
    </row>
    <row r="25" spans="1:3" ht="36" customHeight="1">
      <c r="A25" s="51" t="s">
        <v>107</v>
      </c>
      <c r="B25" s="51" t="s">
        <v>421</v>
      </c>
      <c r="C25" s="222">
        <v>1399090.49</v>
      </c>
    </row>
    <row r="26" spans="1:3" ht="36" customHeight="1">
      <c r="A26" s="51" t="s">
        <v>107</v>
      </c>
      <c r="B26" s="51" t="s">
        <v>422</v>
      </c>
      <c r="C26" s="222">
        <v>610862456.88</v>
      </c>
    </row>
    <row r="27" spans="1:3" ht="36" customHeight="1">
      <c r="A27" s="51" t="s">
        <v>107</v>
      </c>
      <c r="B27" s="51" t="s">
        <v>423</v>
      </c>
      <c r="C27" s="222">
        <v>871525262.15</v>
      </c>
    </row>
    <row r="28" spans="1:3" ht="21" customHeight="1">
      <c r="A28" s="51" t="s">
        <v>107</v>
      </c>
      <c r="B28" s="51" t="s">
        <v>424</v>
      </c>
      <c r="C28" s="222">
        <v>25483911.11</v>
      </c>
    </row>
    <row r="29" spans="1:3" ht="36" customHeight="1">
      <c r="A29" s="51" t="s">
        <v>107</v>
      </c>
      <c r="B29" s="51" t="s">
        <v>425</v>
      </c>
      <c r="C29" s="222">
        <v>203090428.23</v>
      </c>
    </row>
    <row r="30" spans="1:3" ht="21" customHeight="1">
      <c r="A30" s="51" t="s">
        <v>108</v>
      </c>
      <c r="B30" s="51" t="s">
        <v>426</v>
      </c>
      <c r="C30" s="222">
        <v>17193910036.06</v>
      </c>
    </row>
    <row r="31" spans="1:3" ht="21" customHeight="1">
      <c r="A31" s="51" t="s">
        <v>108</v>
      </c>
      <c r="B31" s="51" t="s">
        <v>427</v>
      </c>
      <c r="C31" s="222">
        <v>14110689.86</v>
      </c>
    </row>
    <row r="32" spans="1:3" ht="21" customHeight="1">
      <c r="A32" s="49" t="s">
        <v>4</v>
      </c>
      <c r="B32" s="49" t="s">
        <v>5</v>
      </c>
      <c r="C32" s="326">
        <v>159694709525.23</v>
      </c>
    </row>
    <row r="33" ht="12.75">
      <c r="C33" s="242" t="s">
        <v>39</v>
      </c>
    </row>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Q47"/>
  <sheetViews>
    <sheetView showGridLines="0" zoomScalePageLayoutView="0" workbookViewId="0" topLeftCell="A1">
      <selection activeCell="A1" sqref="A1"/>
    </sheetView>
  </sheetViews>
  <sheetFormatPr defaultColWidth="9.140625" defaultRowHeight="12.75"/>
  <cols>
    <col min="1" max="1" width="5.28125" style="5" customWidth="1"/>
    <col min="2" max="2" width="66.57421875" style="5" customWidth="1"/>
    <col min="3" max="13" width="17.57421875" style="5" customWidth="1"/>
    <col min="14" max="15" width="21.8515625" style="5" customWidth="1"/>
    <col min="16" max="16" width="21.7109375" style="5" customWidth="1"/>
    <col min="17" max="17" width="17.7109375" style="6" customWidth="1"/>
    <col min="18" max="16384" width="9.140625" style="5" customWidth="1"/>
  </cols>
  <sheetData>
    <row r="2" spans="1:6" s="3" customFormat="1" ht="15">
      <c r="A2" s="35" t="s">
        <v>443</v>
      </c>
      <c r="B2" s="189"/>
      <c r="C2" s="36"/>
      <c r="D2" s="36"/>
      <c r="E2" s="36"/>
      <c r="F2" s="36"/>
    </row>
    <row r="3" spans="1:6" s="3" customFormat="1" ht="15">
      <c r="A3" s="176" t="s">
        <v>450</v>
      </c>
      <c r="B3" s="189"/>
      <c r="C3" s="36"/>
      <c r="D3" s="36"/>
      <c r="E3" s="36"/>
      <c r="F3" s="36"/>
    </row>
    <row r="4" spans="1:2" ht="15">
      <c r="A4" s="189"/>
      <c r="B4" s="189"/>
    </row>
    <row r="5" spans="1:13" s="78" customFormat="1" ht="15">
      <c r="A5" s="186" t="s">
        <v>460</v>
      </c>
      <c r="B5" s="206"/>
      <c r="C5" s="91"/>
      <c r="D5" s="91"/>
      <c r="E5" s="91"/>
      <c r="F5" s="91"/>
      <c r="G5" s="91"/>
      <c r="H5" s="91"/>
      <c r="I5" s="91"/>
      <c r="J5" s="91"/>
      <c r="K5" s="91"/>
      <c r="L5" s="91"/>
      <c r="M5" s="91"/>
    </row>
    <row r="6" spans="1:17" s="93" customFormat="1" ht="15">
      <c r="A6" s="187" t="s">
        <v>8</v>
      </c>
      <c r="B6" s="207"/>
      <c r="C6" s="92"/>
      <c r="D6" s="92"/>
      <c r="E6" s="92"/>
      <c r="F6" s="92"/>
      <c r="G6" s="92"/>
      <c r="H6" s="92"/>
      <c r="I6" s="92"/>
      <c r="J6" s="92"/>
      <c r="K6" s="92"/>
      <c r="L6" s="92"/>
      <c r="M6" s="92"/>
      <c r="N6" s="78"/>
      <c r="O6" s="78"/>
      <c r="P6" s="78"/>
      <c r="Q6" s="78"/>
    </row>
    <row r="7" spans="1:17" s="93" customFormat="1" ht="15">
      <c r="A7" s="90"/>
      <c r="B7" s="207"/>
      <c r="C7" s="92"/>
      <c r="D7" s="92"/>
      <c r="E7" s="92"/>
      <c r="F7" s="92"/>
      <c r="G7" s="92"/>
      <c r="H7" s="92"/>
      <c r="I7" s="92"/>
      <c r="J7" s="92"/>
      <c r="K7" s="92"/>
      <c r="L7" s="92"/>
      <c r="M7" s="92"/>
      <c r="N7" s="78"/>
      <c r="O7" s="78"/>
      <c r="P7" s="78"/>
      <c r="Q7" s="78"/>
    </row>
    <row r="8" spans="1:17" s="93" customFormat="1" ht="15.75" thickBot="1">
      <c r="A8" s="88" t="s">
        <v>470</v>
      </c>
      <c r="B8" s="89"/>
      <c r="C8" s="94"/>
      <c r="D8" s="94"/>
      <c r="E8" s="94"/>
      <c r="F8" s="94"/>
      <c r="G8" s="94"/>
      <c r="H8" s="94"/>
      <c r="I8" s="94"/>
      <c r="J8" s="94"/>
      <c r="K8" s="94"/>
      <c r="L8" s="94"/>
      <c r="M8" s="92"/>
      <c r="N8" s="78"/>
      <c r="O8" s="78"/>
      <c r="P8" s="78"/>
      <c r="Q8" s="78"/>
    </row>
    <row r="9" spans="1:13" s="78" customFormat="1" ht="36" customHeight="1" thickBot="1">
      <c r="A9" s="47" t="s">
        <v>9</v>
      </c>
      <c r="B9" s="48"/>
      <c r="C9" s="137" t="s">
        <v>55</v>
      </c>
      <c r="D9" s="137" t="s">
        <v>57</v>
      </c>
      <c r="E9" s="137" t="s">
        <v>471</v>
      </c>
      <c r="F9" s="137" t="s">
        <v>60</v>
      </c>
      <c r="G9" s="137" t="s">
        <v>393</v>
      </c>
      <c r="H9" s="137" t="s">
        <v>473</v>
      </c>
      <c r="I9" s="137" t="s">
        <v>58</v>
      </c>
      <c r="J9" s="137" t="s">
        <v>62</v>
      </c>
      <c r="K9" s="137" t="s">
        <v>64</v>
      </c>
      <c r="L9" s="137" t="s">
        <v>472</v>
      </c>
      <c r="M9" s="137" t="s">
        <v>44</v>
      </c>
    </row>
    <row r="10" spans="1:13" s="135" customFormat="1" ht="36" customHeight="1">
      <c r="A10" s="59" t="s">
        <v>31</v>
      </c>
      <c r="B10" s="59" t="s">
        <v>175</v>
      </c>
      <c r="C10" s="60">
        <v>13823402626.83</v>
      </c>
      <c r="D10" s="60">
        <v>7741218345.42</v>
      </c>
      <c r="E10" s="60">
        <v>33939815036.63</v>
      </c>
      <c r="F10" s="60">
        <v>8046409965.89</v>
      </c>
      <c r="G10" s="60">
        <v>42837686358.85</v>
      </c>
      <c r="H10" s="60">
        <v>12099434058.6</v>
      </c>
      <c r="I10" s="60">
        <v>7276809585.95</v>
      </c>
      <c r="J10" s="60">
        <v>2792666694.22</v>
      </c>
      <c r="K10" s="60">
        <v>21629735373.46</v>
      </c>
      <c r="L10" s="60">
        <v>10268012744.23</v>
      </c>
      <c r="M10" s="60">
        <v>160455190790.08</v>
      </c>
    </row>
    <row r="11" spans="1:13" s="135" customFormat="1" ht="36" customHeight="1">
      <c r="A11" s="51" t="s">
        <v>10</v>
      </c>
      <c r="B11" s="51" t="s">
        <v>176</v>
      </c>
      <c r="C11" s="52">
        <v>13791200982.24</v>
      </c>
      <c r="D11" s="52">
        <v>7727797822.08</v>
      </c>
      <c r="E11" s="52">
        <v>33881853118.49</v>
      </c>
      <c r="F11" s="52">
        <v>8040505893.65</v>
      </c>
      <c r="G11" s="52">
        <v>42752948983.96</v>
      </c>
      <c r="H11" s="52">
        <v>11903941210.72</v>
      </c>
      <c r="I11" s="52">
        <v>7253124706.39</v>
      </c>
      <c r="J11" s="52">
        <v>2711799736.31</v>
      </c>
      <c r="K11" s="52">
        <v>21382553192.99</v>
      </c>
      <c r="L11" s="52">
        <v>10248983878.4</v>
      </c>
      <c r="M11" s="50">
        <v>159694709525.23</v>
      </c>
    </row>
    <row r="12" spans="1:13" s="78" customFormat="1" ht="36" customHeight="1">
      <c r="A12" s="51" t="s">
        <v>11</v>
      </c>
      <c r="B12" s="51" t="s">
        <v>177</v>
      </c>
      <c r="C12" s="52">
        <v>5901125.71</v>
      </c>
      <c r="D12" s="52">
        <v>3408574.02</v>
      </c>
      <c r="E12" s="52">
        <v>12100595.63</v>
      </c>
      <c r="F12" s="52">
        <v>2686082.96</v>
      </c>
      <c r="G12" s="52">
        <v>21722686.44</v>
      </c>
      <c r="H12" s="52">
        <v>184893942.84</v>
      </c>
      <c r="I12" s="52">
        <v>4773211.45</v>
      </c>
      <c r="J12" s="52">
        <v>78353123.76</v>
      </c>
      <c r="K12" s="52">
        <v>237530130.5</v>
      </c>
      <c r="L12" s="52">
        <v>5223668.4</v>
      </c>
      <c r="M12" s="50">
        <v>556593141.71</v>
      </c>
    </row>
    <row r="13" spans="1:13" s="78" customFormat="1" ht="36" customHeight="1">
      <c r="A13" s="51" t="s">
        <v>12</v>
      </c>
      <c r="B13" s="51" t="s">
        <v>178</v>
      </c>
      <c r="C13" s="52">
        <v>0</v>
      </c>
      <c r="D13" s="52">
        <v>0</v>
      </c>
      <c r="E13" s="52">
        <v>0</v>
      </c>
      <c r="F13" s="52">
        <v>1214884.48</v>
      </c>
      <c r="G13" s="52">
        <v>0</v>
      </c>
      <c r="H13" s="52">
        <v>178072044.34</v>
      </c>
      <c r="I13" s="52">
        <v>941819.61</v>
      </c>
      <c r="J13" s="52">
        <v>77221985.77</v>
      </c>
      <c r="K13" s="52">
        <v>228465049.59</v>
      </c>
      <c r="L13" s="52">
        <v>0.01</v>
      </c>
      <c r="M13" s="50">
        <v>485915783.8</v>
      </c>
    </row>
    <row r="14" spans="1:13" s="78" customFormat="1" ht="36" customHeight="1">
      <c r="A14" s="51" t="s">
        <v>13</v>
      </c>
      <c r="B14" s="51" t="s">
        <v>179</v>
      </c>
      <c r="C14" s="52">
        <v>5901125.71</v>
      </c>
      <c r="D14" s="52">
        <v>3408574.02</v>
      </c>
      <c r="E14" s="52">
        <v>11206313.46</v>
      </c>
      <c r="F14" s="52">
        <v>1471198.48</v>
      </c>
      <c r="G14" s="52">
        <v>21715284.52</v>
      </c>
      <c r="H14" s="52">
        <v>6821898.5</v>
      </c>
      <c r="I14" s="52">
        <v>3831391.84</v>
      </c>
      <c r="J14" s="52">
        <v>1131137.99</v>
      </c>
      <c r="K14" s="52">
        <v>9065080.91</v>
      </c>
      <c r="L14" s="52">
        <v>5205668.63</v>
      </c>
      <c r="M14" s="50">
        <v>69757674.06</v>
      </c>
    </row>
    <row r="15" spans="1:13" s="135" customFormat="1" ht="36" customHeight="1">
      <c r="A15" s="51" t="s">
        <v>14</v>
      </c>
      <c r="B15" s="51" t="s">
        <v>180</v>
      </c>
      <c r="C15" s="52">
        <v>0</v>
      </c>
      <c r="D15" s="52">
        <v>0</v>
      </c>
      <c r="E15" s="52">
        <v>894282.17</v>
      </c>
      <c r="F15" s="52">
        <v>0</v>
      </c>
      <c r="G15" s="52">
        <v>7401.92</v>
      </c>
      <c r="H15" s="52">
        <v>0</v>
      </c>
      <c r="I15" s="52">
        <v>0</v>
      </c>
      <c r="J15" s="52">
        <v>0</v>
      </c>
      <c r="K15" s="52">
        <v>0</v>
      </c>
      <c r="L15" s="52">
        <v>17999.76</v>
      </c>
      <c r="M15" s="50">
        <v>919683.85</v>
      </c>
    </row>
    <row r="16" spans="1:13" s="78" customFormat="1" ht="36" customHeight="1">
      <c r="A16" s="51" t="s">
        <v>15</v>
      </c>
      <c r="B16" s="51" t="s">
        <v>181</v>
      </c>
      <c r="C16" s="52">
        <v>26300518.88</v>
      </c>
      <c r="D16" s="52">
        <v>10011949.32</v>
      </c>
      <c r="E16" s="52">
        <v>45861322.51</v>
      </c>
      <c r="F16" s="52">
        <v>3217989.28</v>
      </c>
      <c r="G16" s="52">
        <v>63014688.45</v>
      </c>
      <c r="H16" s="52">
        <v>10598905.04</v>
      </c>
      <c r="I16" s="52">
        <v>18911668.11</v>
      </c>
      <c r="J16" s="52">
        <v>2513834.15</v>
      </c>
      <c r="K16" s="52">
        <v>9652049.97</v>
      </c>
      <c r="L16" s="52">
        <v>13805197.43</v>
      </c>
      <c r="M16" s="50">
        <v>203888123.14</v>
      </c>
    </row>
    <row r="17" spans="1:13" s="78" customFormat="1" ht="36" customHeight="1">
      <c r="A17" s="51" t="s">
        <v>12</v>
      </c>
      <c r="B17" s="51" t="s">
        <v>182</v>
      </c>
      <c r="C17" s="52">
        <v>18226546.53</v>
      </c>
      <c r="D17" s="52">
        <v>1525727.25</v>
      </c>
      <c r="E17" s="52">
        <v>9391023.53</v>
      </c>
      <c r="F17" s="52">
        <v>0</v>
      </c>
      <c r="G17" s="52">
        <v>27121387.48</v>
      </c>
      <c r="H17" s="52">
        <v>226054.05</v>
      </c>
      <c r="I17" s="52">
        <v>1432481.57</v>
      </c>
      <c r="J17" s="52">
        <v>0</v>
      </c>
      <c r="K17" s="52">
        <v>4596840.55</v>
      </c>
      <c r="L17" s="52">
        <v>0</v>
      </c>
      <c r="M17" s="50">
        <v>62520060.96</v>
      </c>
    </row>
    <row r="18" spans="1:13" s="78" customFormat="1" ht="36" customHeight="1">
      <c r="A18" s="51" t="s">
        <v>13</v>
      </c>
      <c r="B18" s="51" t="s">
        <v>183</v>
      </c>
      <c r="C18" s="52">
        <v>6312608.77</v>
      </c>
      <c r="D18" s="52">
        <v>8084992.13</v>
      </c>
      <c r="E18" s="52">
        <v>27941207.54</v>
      </c>
      <c r="F18" s="52">
        <v>2723578.77</v>
      </c>
      <c r="G18" s="52">
        <v>35097196.18</v>
      </c>
      <c r="H18" s="52">
        <v>10360280.16</v>
      </c>
      <c r="I18" s="52">
        <v>10464331.9</v>
      </c>
      <c r="J18" s="52">
        <v>2509358.52</v>
      </c>
      <c r="K18" s="52">
        <v>832707.6</v>
      </c>
      <c r="L18" s="52">
        <v>10630654.2</v>
      </c>
      <c r="M18" s="50">
        <v>114956915.77</v>
      </c>
    </row>
    <row r="19" spans="1:13" s="78" customFormat="1" ht="36" customHeight="1">
      <c r="A19" s="51" t="s">
        <v>14</v>
      </c>
      <c r="B19" s="51" t="s">
        <v>184</v>
      </c>
      <c r="C19" s="52">
        <v>0</v>
      </c>
      <c r="D19" s="52">
        <v>0</v>
      </c>
      <c r="E19" s="52">
        <v>0</v>
      </c>
      <c r="F19" s="52">
        <v>0</v>
      </c>
      <c r="G19" s="52">
        <v>0</v>
      </c>
      <c r="H19" s="52">
        <v>0</v>
      </c>
      <c r="I19" s="52">
        <v>0</v>
      </c>
      <c r="J19" s="52">
        <v>0</v>
      </c>
      <c r="K19" s="52">
        <v>0</v>
      </c>
      <c r="L19" s="52">
        <v>0</v>
      </c>
      <c r="M19" s="50">
        <v>0</v>
      </c>
    </row>
    <row r="20" spans="1:13" s="78" customFormat="1" ht="36" customHeight="1">
      <c r="A20" s="51" t="s">
        <v>16</v>
      </c>
      <c r="B20" s="51" t="s">
        <v>185</v>
      </c>
      <c r="C20" s="52">
        <v>1073753.16</v>
      </c>
      <c r="D20" s="52">
        <v>0</v>
      </c>
      <c r="E20" s="52">
        <v>8496821.91</v>
      </c>
      <c r="F20" s="52">
        <v>95342.48</v>
      </c>
      <c r="G20" s="52">
        <v>796054.79</v>
      </c>
      <c r="H20" s="52">
        <v>0</v>
      </c>
      <c r="I20" s="52">
        <v>4262663.01</v>
      </c>
      <c r="J20" s="52">
        <v>0</v>
      </c>
      <c r="K20" s="52">
        <v>4153676.92</v>
      </c>
      <c r="L20" s="52">
        <v>2205917.81</v>
      </c>
      <c r="M20" s="50">
        <v>21084230.08</v>
      </c>
    </row>
    <row r="21" spans="1:13" s="78" customFormat="1" ht="36" customHeight="1">
      <c r="A21" s="51" t="s">
        <v>17</v>
      </c>
      <c r="B21" s="51" t="s">
        <v>186</v>
      </c>
      <c r="C21" s="52">
        <v>0</v>
      </c>
      <c r="D21" s="52">
        <v>17376.39</v>
      </c>
      <c r="E21" s="52">
        <v>32269.53</v>
      </c>
      <c r="F21" s="52">
        <v>0</v>
      </c>
      <c r="G21" s="52">
        <v>50</v>
      </c>
      <c r="H21" s="52">
        <v>12570.83</v>
      </c>
      <c r="I21" s="52">
        <v>0</v>
      </c>
      <c r="J21" s="52">
        <v>0</v>
      </c>
      <c r="K21" s="52">
        <v>0</v>
      </c>
      <c r="L21" s="52">
        <v>2073.6</v>
      </c>
      <c r="M21" s="50">
        <v>64340.35</v>
      </c>
    </row>
    <row r="22" spans="1:13" s="78" customFormat="1" ht="36" customHeight="1">
      <c r="A22" s="51" t="s">
        <v>18</v>
      </c>
      <c r="B22" s="51" t="s">
        <v>187</v>
      </c>
      <c r="C22" s="52">
        <v>686690.33</v>
      </c>
      <c r="D22" s="52">
        <v>383853.55</v>
      </c>
      <c r="E22" s="52">
        <v>0</v>
      </c>
      <c r="F22" s="52">
        <v>398891.93</v>
      </c>
      <c r="G22" s="52">
        <v>0</v>
      </c>
      <c r="H22" s="52">
        <v>0</v>
      </c>
      <c r="I22" s="52">
        <v>0</v>
      </c>
      <c r="J22" s="52">
        <v>4475.63</v>
      </c>
      <c r="K22" s="52">
        <v>68818.4</v>
      </c>
      <c r="L22" s="52">
        <v>510794.08</v>
      </c>
      <c r="M22" s="50">
        <v>2053523.92</v>
      </c>
    </row>
    <row r="23" spans="1:13" s="135" customFormat="1" ht="36" customHeight="1">
      <c r="A23" s="51" t="s">
        <v>19</v>
      </c>
      <c r="B23" s="51" t="s">
        <v>188</v>
      </c>
      <c r="C23" s="52">
        <v>920.09</v>
      </c>
      <c r="D23" s="52">
        <v>0</v>
      </c>
      <c r="E23" s="52">
        <v>0</v>
      </c>
      <c r="F23" s="52">
        <v>176.1</v>
      </c>
      <c r="G23" s="52">
        <v>0</v>
      </c>
      <c r="H23" s="52">
        <v>0</v>
      </c>
      <c r="I23" s="52">
        <v>2752191.63</v>
      </c>
      <c r="J23" s="52">
        <v>0</v>
      </c>
      <c r="K23" s="52">
        <v>6.5</v>
      </c>
      <c r="L23" s="52">
        <v>455757.74</v>
      </c>
      <c r="M23" s="50">
        <v>3209052.06</v>
      </c>
    </row>
    <row r="24" spans="1:13" s="78" customFormat="1" ht="36" customHeight="1">
      <c r="A24" s="56" t="s">
        <v>20</v>
      </c>
      <c r="B24" s="57" t="s">
        <v>189</v>
      </c>
      <c r="C24" s="58">
        <v>0</v>
      </c>
      <c r="D24" s="58">
        <v>0</v>
      </c>
      <c r="E24" s="58">
        <v>0</v>
      </c>
      <c r="F24" s="58">
        <v>0</v>
      </c>
      <c r="G24" s="58">
        <v>0</v>
      </c>
      <c r="H24" s="58">
        <v>0</v>
      </c>
      <c r="I24" s="58">
        <v>0</v>
      </c>
      <c r="J24" s="58">
        <v>0</v>
      </c>
      <c r="K24" s="58">
        <v>0</v>
      </c>
      <c r="L24" s="58">
        <v>0</v>
      </c>
      <c r="M24" s="55">
        <v>0</v>
      </c>
    </row>
    <row r="25" spans="1:13" s="135" customFormat="1" ht="36" customHeight="1">
      <c r="A25" s="49" t="s">
        <v>32</v>
      </c>
      <c r="B25" s="49" t="s">
        <v>190</v>
      </c>
      <c r="C25" s="50">
        <v>15838877.33</v>
      </c>
      <c r="D25" s="50">
        <v>1807125.67</v>
      </c>
      <c r="E25" s="50">
        <v>23554523.66</v>
      </c>
      <c r="F25" s="50">
        <v>2076186.41</v>
      </c>
      <c r="G25" s="50">
        <v>236935009.96</v>
      </c>
      <c r="H25" s="50">
        <v>2682745.45</v>
      </c>
      <c r="I25" s="50">
        <v>7410561.75</v>
      </c>
      <c r="J25" s="50">
        <v>2011767.88</v>
      </c>
      <c r="K25" s="50">
        <v>6383934.76</v>
      </c>
      <c r="L25" s="50">
        <v>9170126.66</v>
      </c>
      <c r="M25" s="50">
        <v>307870859.53</v>
      </c>
    </row>
    <row r="26" spans="1:13" s="135" customFormat="1" ht="36" customHeight="1">
      <c r="A26" s="51" t="s">
        <v>10</v>
      </c>
      <c r="B26" s="51" t="s">
        <v>191</v>
      </c>
      <c r="C26" s="52">
        <v>6427463.79</v>
      </c>
      <c r="D26" s="52">
        <v>0</v>
      </c>
      <c r="E26" s="52">
        <v>4988700</v>
      </c>
      <c r="F26" s="52">
        <v>0</v>
      </c>
      <c r="G26" s="52">
        <v>212098824.5</v>
      </c>
      <c r="H26" s="52">
        <v>0</v>
      </c>
      <c r="I26" s="52">
        <v>2272050.89</v>
      </c>
      <c r="J26" s="52">
        <v>0</v>
      </c>
      <c r="K26" s="52">
        <v>591359.68</v>
      </c>
      <c r="L26" s="52">
        <v>0</v>
      </c>
      <c r="M26" s="50">
        <v>226378398.86</v>
      </c>
    </row>
    <row r="27" spans="1:13" s="135" customFormat="1" ht="36" customHeight="1">
      <c r="A27" s="51" t="s">
        <v>11</v>
      </c>
      <c r="B27" s="51" t="s">
        <v>192</v>
      </c>
      <c r="C27" s="52">
        <v>0</v>
      </c>
      <c r="D27" s="52">
        <v>0</v>
      </c>
      <c r="E27" s="52">
        <v>0</v>
      </c>
      <c r="F27" s="52">
        <v>0</v>
      </c>
      <c r="G27" s="52">
        <v>0</v>
      </c>
      <c r="H27" s="52">
        <v>0</v>
      </c>
      <c r="I27" s="52">
        <v>0</v>
      </c>
      <c r="J27" s="52">
        <v>0</v>
      </c>
      <c r="K27" s="52">
        <v>0</v>
      </c>
      <c r="L27" s="52">
        <v>0</v>
      </c>
      <c r="M27" s="50">
        <v>0</v>
      </c>
    </row>
    <row r="28" spans="1:13" s="135" customFormat="1" ht="36" customHeight="1">
      <c r="A28" s="51" t="s">
        <v>15</v>
      </c>
      <c r="B28" s="51" t="s">
        <v>193</v>
      </c>
      <c r="C28" s="52">
        <v>112885.08</v>
      </c>
      <c r="D28" s="52">
        <v>0</v>
      </c>
      <c r="E28" s="52">
        <v>0</v>
      </c>
      <c r="F28" s="52">
        <v>0</v>
      </c>
      <c r="G28" s="52">
        <v>0</v>
      </c>
      <c r="H28" s="52">
        <v>0</v>
      </c>
      <c r="I28" s="52">
        <v>1349645.8</v>
      </c>
      <c r="J28" s="52">
        <v>0</v>
      </c>
      <c r="K28" s="52">
        <v>3000770.25</v>
      </c>
      <c r="L28" s="52">
        <v>3611981.36</v>
      </c>
      <c r="M28" s="50">
        <v>8075282.49</v>
      </c>
    </row>
    <row r="29" spans="1:13" s="135" customFormat="1" ht="36" customHeight="1">
      <c r="A29" s="51" t="s">
        <v>20</v>
      </c>
      <c r="B29" s="51" t="s">
        <v>194</v>
      </c>
      <c r="C29" s="52">
        <v>745542.95</v>
      </c>
      <c r="D29" s="52">
        <v>40388.63</v>
      </c>
      <c r="E29" s="52">
        <v>1743890.28</v>
      </c>
      <c r="F29" s="52">
        <v>0</v>
      </c>
      <c r="G29" s="52">
        <v>15042054.59</v>
      </c>
      <c r="H29" s="52">
        <v>45633.75</v>
      </c>
      <c r="I29" s="52">
        <v>24538.08</v>
      </c>
      <c r="J29" s="52">
        <v>8631.66</v>
      </c>
      <c r="K29" s="52">
        <v>66844.75</v>
      </c>
      <c r="L29" s="52">
        <v>66.08</v>
      </c>
      <c r="M29" s="50">
        <v>17717590.77</v>
      </c>
    </row>
    <row r="30" spans="1:13" s="135" customFormat="1" ht="36" customHeight="1">
      <c r="A30" s="51" t="s">
        <v>22</v>
      </c>
      <c r="B30" s="51" t="s">
        <v>195</v>
      </c>
      <c r="C30" s="52">
        <v>0</v>
      </c>
      <c r="D30" s="52">
        <v>0</v>
      </c>
      <c r="E30" s="52">
        <v>0</v>
      </c>
      <c r="F30" s="52">
        <v>103429.21</v>
      </c>
      <c r="G30" s="52">
        <v>0</v>
      </c>
      <c r="H30" s="52">
        <v>0</v>
      </c>
      <c r="I30" s="52">
        <v>0</v>
      </c>
      <c r="J30" s="52">
        <v>0</v>
      </c>
      <c r="K30" s="52">
        <v>0</v>
      </c>
      <c r="L30" s="52">
        <v>0</v>
      </c>
      <c r="M30" s="50">
        <v>103429.21</v>
      </c>
    </row>
    <row r="31" spans="1:13" s="135" customFormat="1" ht="36" customHeight="1">
      <c r="A31" s="51" t="s">
        <v>0</v>
      </c>
      <c r="B31" s="51" t="s">
        <v>196</v>
      </c>
      <c r="C31" s="52">
        <v>0</v>
      </c>
      <c r="D31" s="52">
        <v>0</v>
      </c>
      <c r="E31" s="52">
        <v>0</v>
      </c>
      <c r="F31" s="52">
        <v>0</v>
      </c>
      <c r="G31" s="52">
        <v>0</v>
      </c>
      <c r="H31" s="52">
        <v>0</v>
      </c>
      <c r="I31" s="52">
        <v>0</v>
      </c>
      <c r="J31" s="52">
        <v>0</v>
      </c>
      <c r="K31" s="52">
        <v>0</v>
      </c>
      <c r="L31" s="52">
        <v>0</v>
      </c>
      <c r="M31" s="50">
        <v>0</v>
      </c>
    </row>
    <row r="32" spans="1:13" s="135" customFormat="1" ht="36" customHeight="1">
      <c r="A32" s="51" t="s">
        <v>1</v>
      </c>
      <c r="B32" s="51" t="s">
        <v>197</v>
      </c>
      <c r="C32" s="52">
        <v>686690.33</v>
      </c>
      <c r="D32" s="52">
        <v>383853.55</v>
      </c>
      <c r="E32" s="52">
        <v>0</v>
      </c>
      <c r="F32" s="52">
        <v>398891.93</v>
      </c>
      <c r="G32" s="52">
        <v>2112977.06</v>
      </c>
      <c r="H32" s="52">
        <v>0</v>
      </c>
      <c r="I32" s="52">
        <v>360610.38</v>
      </c>
      <c r="J32" s="52">
        <v>143474.53</v>
      </c>
      <c r="K32" s="52">
        <v>1233802.94</v>
      </c>
      <c r="L32" s="52">
        <v>0</v>
      </c>
      <c r="M32" s="50">
        <v>5320300.72</v>
      </c>
    </row>
    <row r="33" spans="1:13" s="135" customFormat="1" ht="36" customHeight="1">
      <c r="A33" s="51" t="s">
        <v>2</v>
      </c>
      <c r="B33" s="51" t="s">
        <v>198</v>
      </c>
      <c r="C33" s="52">
        <v>0</v>
      </c>
      <c r="D33" s="52">
        <v>0</v>
      </c>
      <c r="E33" s="52">
        <v>0</v>
      </c>
      <c r="F33" s="52">
        <v>0</v>
      </c>
      <c r="G33" s="52">
        <v>0</v>
      </c>
      <c r="H33" s="52">
        <v>0</v>
      </c>
      <c r="I33" s="52">
        <v>0</v>
      </c>
      <c r="J33" s="52">
        <v>0</v>
      </c>
      <c r="K33" s="52">
        <v>0</v>
      </c>
      <c r="L33" s="52">
        <v>0</v>
      </c>
      <c r="M33" s="50">
        <v>0</v>
      </c>
    </row>
    <row r="34" spans="1:13" s="135" customFormat="1" ht="36" customHeight="1">
      <c r="A34" s="51" t="s">
        <v>3</v>
      </c>
      <c r="B34" s="51" t="s">
        <v>199</v>
      </c>
      <c r="C34" s="52">
        <v>1727484.03</v>
      </c>
      <c r="D34" s="52">
        <v>1122161.8</v>
      </c>
      <c r="E34" s="52">
        <v>3593287.74</v>
      </c>
      <c r="F34" s="52">
        <v>1471198.48</v>
      </c>
      <c r="G34" s="52">
        <v>7129803.58</v>
      </c>
      <c r="H34" s="52">
        <v>1436905.03</v>
      </c>
      <c r="I34" s="52">
        <v>3278879.64</v>
      </c>
      <c r="J34" s="52">
        <v>565818.82</v>
      </c>
      <c r="K34" s="52">
        <v>642634.05</v>
      </c>
      <c r="L34" s="52">
        <v>405835.32</v>
      </c>
      <c r="M34" s="50">
        <v>21374008.49</v>
      </c>
    </row>
    <row r="35" spans="1:13" s="78" customFormat="1" ht="36" customHeight="1">
      <c r="A35" s="56" t="s">
        <v>23</v>
      </c>
      <c r="B35" s="57" t="s">
        <v>200</v>
      </c>
      <c r="C35" s="58">
        <v>6138811.15</v>
      </c>
      <c r="D35" s="58">
        <v>260721.69</v>
      </c>
      <c r="E35" s="58">
        <v>13228645.64</v>
      </c>
      <c r="F35" s="58">
        <v>102666.79</v>
      </c>
      <c r="G35" s="58">
        <v>551350.23</v>
      </c>
      <c r="H35" s="58">
        <v>1200206.67</v>
      </c>
      <c r="I35" s="58">
        <v>124836.96</v>
      </c>
      <c r="J35" s="58">
        <v>1293842.87</v>
      </c>
      <c r="K35" s="58">
        <v>848523.09</v>
      </c>
      <c r="L35" s="58">
        <v>5152243.9</v>
      </c>
      <c r="M35" s="55">
        <v>28901848.99</v>
      </c>
    </row>
    <row r="36" spans="1:13" s="78" customFormat="1" ht="36" customHeight="1">
      <c r="A36" s="53" t="s">
        <v>92</v>
      </c>
      <c r="B36" s="54" t="s">
        <v>201</v>
      </c>
      <c r="C36" s="55">
        <v>13807563749.5</v>
      </c>
      <c r="D36" s="55">
        <v>7739411219.75</v>
      </c>
      <c r="E36" s="55">
        <v>33916260512.97</v>
      </c>
      <c r="F36" s="55">
        <v>8044333779.48</v>
      </c>
      <c r="G36" s="55">
        <v>42600751348.89</v>
      </c>
      <c r="H36" s="55">
        <v>12096751313.15</v>
      </c>
      <c r="I36" s="55">
        <v>7269399024.2</v>
      </c>
      <c r="J36" s="55">
        <v>2790654926.34</v>
      </c>
      <c r="K36" s="55">
        <v>21623351438.7</v>
      </c>
      <c r="L36" s="55">
        <v>10258842617.57</v>
      </c>
      <c r="M36" s="55">
        <v>160147319930.55</v>
      </c>
    </row>
    <row r="37" spans="1:13" s="78" customFormat="1" ht="36" customHeight="1">
      <c r="A37" s="53" t="s">
        <v>93</v>
      </c>
      <c r="B37" s="54" t="s">
        <v>202</v>
      </c>
      <c r="C37" s="55">
        <v>1076626653.55</v>
      </c>
      <c r="D37" s="55">
        <v>773903491.3</v>
      </c>
      <c r="E37" s="55">
        <v>-2018579899.53</v>
      </c>
      <c r="F37" s="55">
        <v>1736466296.88</v>
      </c>
      <c r="G37" s="55">
        <v>5863063395.21</v>
      </c>
      <c r="H37" s="55">
        <v>-1040118917.57</v>
      </c>
      <c r="I37" s="55">
        <v>805773077.27</v>
      </c>
      <c r="J37" s="55">
        <v>-43008774.7</v>
      </c>
      <c r="K37" s="55">
        <v>-1514301330.14</v>
      </c>
      <c r="L37" s="55">
        <v>2205146540.07</v>
      </c>
      <c r="M37" s="55">
        <v>7844970532.34</v>
      </c>
    </row>
    <row r="38" spans="1:13" s="78" customFormat="1" ht="36" customHeight="1">
      <c r="A38" s="53" t="s">
        <v>94</v>
      </c>
      <c r="B38" s="54" t="s">
        <v>203</v>
      </c>
      <c r="C38" s="55">
        <v>-13654711.4</v>
      </c>
      <c r="D38" s="55">
        <v>-6368415.33</v>
      </c>
      <c r="E38" s="55">
        <v>-127563.76</v>
      </c>
      <c r="F38" s="55">
        <v>-2063590.93</v>
      </c>
      <c r="G38" s="55">
        <v>-33337813.15</v>
      </c>
      <c r="H38" s="55">
        <v>-11239209.99</v>
      </c>
      <c r="I38" s="55">
        <v>-5254404.71</v>
      </c>
      <c r="J38" s="55">
        <v>-3197128.64</v>
      </c>
      <c r="K38" s="55">
        <v>-29388336.35</v>
      </c>
      <c r="L38" s="55">
        <v>-2899994.53</v>
      </c>
      <c r="M38" s="55">
        <v>-107531168.79</v>
      </c>
    </row>
    <row r="39" spans="1:13" s="78" customFormat="1" ht="36" customHeight="1">
      <c r="A39" s="53" t="s">
        <v>95</v>
      </c>
      <c r="B39" s="54" t="s">
        <v>204</v>
      </c>
      <c r="C39" s="55">
        <v>1625869.45</v>
      </c>
      <c r="D39" s="55">
        <v>890139.45</v>
      </c>
      <c r="E39" s="55">
        <v>2433164.17</v>
      </c>
      <c r="F39" s="55">
        <v>1945131.11</v>
      </c>
      <c r="G39" s="55">
        <v>11031826.46</v>
      </c>
      <c r="H39" s="55">
        <v>2835735.31</v>
      </c>
      <c r="I39" s="55">
        <v>862277.96</v>
      </c>
      <c r="J39" s="55">
        <v>240490.43</v>
      </c>
      <c r="K39" s="55">
        <v>1478497.26</v>
      </c>
      <c r="L39" s="55">
        <v>2430711.93</v>
      </c>
      <c r="M39" s="55">
        <v>25773843.53</v>
      </c>
    </row>
    <row r="40" spans="1:13" s="78" customFormat="1" ht="36" customHeight="1">
      <c r="A40" s="53" t="s">
        <v>96</v>
      </c>
      <c r="B40" s="54" t="s">
        <v>205</v>
      </c>
      <c r="C40" s="55">
        <v>0</v>
      </c>
      <c r="D40" s="55">
        <v>0</v>
      </c>
      <c r="E40" s="55">
        <v>0</v>
      </c>
      <c r="F40" s="55">
        <v>0</v>
      </c>
      <c r="G40" s="55">
        <v>0</v>
      </c>
      <c r="H40" s="55">
        <v>0</v>
      </c>
      <c r="I40" s="55">
        <v>0</v>
      </c>
      <c r="J40" s="55">
        <v>0</v>
      </c>
      <c r="K40" s="55">
        <v>0</v>
      </c>
      <c r="L40" s="55">
        <v>0</v>
      </c>
      <c r="M40" s="55">
        <v>0</v>
      </c>
    </row>
    <row r="41" spans="1:13" s="135" customFormat="1" ht="36" customHeight="1">
      <c r="A41" s="49" t="s">
        <v>206</v>
      </c>
      <c r="B41" s="49" t="s">
        <v>207</v>
      </c>
      <c r="C41" s="50">
        <v>12742965937.9</v>
      </c>
      <c r="D41" s="50">
        <v>6970986004.33</v>
      </c>
      <c r="E41" s="50">
        <v>35932534812.09</v>
      </c>
      <c r="F41" s="50">
        <v>6307985942.42</v>
      </c>
      <c r="G41" s="50">
        <v>36759993940.37</v>
      </c>
      <c r="H41" s="50">
        <v>13145273705.4</v>
      </c>
      <c r="I41" s="50">
        <v>6468018073.68</v>
      </c>
      <c r="J41" s="50">
        <v>2836620339.25</v>
      </c>
      <c r="K41" s="50">
        <v>23165562607.93</v>
      </c>
      <c r="L41" s="50">
        <v>8054165360.1</v>
      </c>
      <c r="M41" s="50">
        <v>152384106723.47</v>
      </c>
    </row>
    <row r="42" spans="1:13" s="135" customFormat="1" ht="36" customHeight="1">
      <c r="A42" s="51" t="s">
        <v>10</v>
      </c>
      <c r="B42" s="51" t="s">
        <v>208</v>
      </c>
      <c r="C42" s="52">
        <v>7593817634.37</v>
      </c>
      <c r="D42" s="52">
        <v>4192902510.89</v>
      </c>
      <c r="E42" s="52">
        <v>23160535071.18</v>
      </c>
      <c r="F42" s="52">
        <v>4082131834.18</v>
      </c>
      <c r="G42" s="52">
        <v>23214241431.47</v>
      </c>
      <c r="H42" s="52">
        <v>7303038201.43</v>
      </c>
      <c r="I42" s="52">
        <v>3759127433.11</v>
      </c>
      <c r="J42" s="52">
        <v>1699733304.95</v>
      </c>
      <c r="K42" s="52">
        <v>12728185180.09</v>
      </c>
      <c r="L42" s="52">
        <v>5160028271.16</v>
      </c>
      <c r="M42" s="50">
        <v>92893740872.83</v>
      </c>
    </row>
    <row r="43" spans="1:13" s="135" customFormat="1" ht="36" customHeight="1">
      <c r="A43" s="51" t="s">
        <v>11</v>
      </c>
      <c r="B43" s="51" t="s">
        <v>209</v>
      </c>
      <c r="C43" s="52">
        <v>2061828725.76</v>
      </c>
      <c r="D43" s="52">
        <v>989994775.77</v>
      </c>
      <c r="E43" s="52">
        <v>4695390156.76</v>
      </c>
      <c r="F43" s="52">
        <v>880941891.82</v>
      </c>
      <c r="G43" s="52">
        <v>4384332046.89</v>
      </c>
      <c r="H43" s="52">
        <v>3836297899.64</v>
      </c>
      <c r="I43" s="52">
        <v>1589736285.11</v>
      </c>
      <c r="J43" s="52">
        <v>617306706.17</v>
      </c>
      <c r="K43" s="52">
        <v>5380164197.69</v>
      </c>
      <c r="L43" s="52">
        <v>1227246411.73</v>
      </c>
      <c r="M43" s="50">
        <v>25663239097.34</v>
      </c>
    </row>
    <row r="44" spans="1:13" s="135" customFormat="1" ht="36" customHeight="1">
      <c r="A44" s="51" t="s">
        <v>15</v>
      </c>
      <c r="B44" s="51" t="s">
        <v>210</v>
      </c>
      <c r="C44" s="52">
        <v>3087319577.77</v>
      </c>
      <c r="D44" s="52">
        <v>1788088717.67</v>
      </c>
      <c r="E44" s="52">
        <v>8076609584.15</v>
      </c>
      <c r="F44" s="52">
        <v>1344912216.42</v>
      </c>
      <c r="G44" s="52">
        <v>9161420462.01</v>
      </c>
      <c r="H44" s="52">
        <v>2005937604.33</v>
      </c>
      <c r="I44" s="52">
        <v>1063694937.24</v>
      </c>
      <c r="J44" s="52">
        <v>519580328.13</v>
      </c>
      <c r="K44" s="52">
        <v>5057213230.15</v>
      </c>
      <c r="L44" s="52">
        <v>1666890677.21</v>
      </c>
      <c r="M44" s="50">
        <v>33771667335.08</v>
      </c>
    </row>
    <row r="45" spans="1:13" s="78" customFormat="1" ht="36" customHeight="1">
      <c r="A45" s="51" t="s">
        <v>20</v>
      </c>
      <c r="B45" s="51" t="s">
        <v>211</v>
      </c>
      <c r="C45" s="52">
        <v>0</v>
      </c>
      <c r="D45" s="52">
        <v>0</v>
      </c>
      <c r="E45" s="52">
        <v>0</v>
      </c>
      <c r="F45" s="52">
        <v>0</v>
      </c>
      <c r="G45" s="52">
        <v>0</v>
      </c>
      <c r="H45" s="52">
        <v>0</v>
      </c>
      <c r="I45" s="52">
        <v>55459418.22</v>
      </c>
      <c r="J45" s="52">
        <v>0</v>
      </c>
      <c r="K45" s="52">
        <v>0</v>
      </c>
      <c r="L45" s="52">
        <v>0</v>
      </c>
      <c r="M45" s="50">
        <v>55459418.22</v>
      </c>
    </row>
    <row r="46" spans="1:15" s="136" customFormat="1" ht="36" customHeight="1" thickBot="1">
      <c r="A46" s="61" t="s">
        <v>212</v>
      </c>
      <c r="B46" s="61" t="s">
        <v>213</v>
      </c>
      <c r="C46" s="62">
        <v>13807563749.5</v>
      </c>
      <c r="D46" s="62">
        <v>7739411219.75</v>
      </c>
      <c r="E46" s="62">
        <v>33916260512.97</v>
      </c>
      <c r="F46" s="62">
        <v>8044333779.48</v>
      </c>
      <c r="G46" s="62">
        <v>42600751348.89</v>
      </c>
      <c r="H46" s="62">
        <v>12096751313.15</v>
      </c>
      <c r="I46" s="62">
        <v>7269399024.2</v>
      </c>
      <c r="J46" s="62">
        <v>2790654926.34</v>
      </c>
      <c r="K46" s="62">
        <v>21623351438.7</v>
      </c>
      <c r="L46" s="62">
        <v>10258842617.57</v>
      </c>
      <c r="M46" s="62">
        <v>160147319930.55</v>
      </c>
      <c r="N46" s="78"/>
      <c r="O46" s="78"/>
    </row>
    <row r="47" spans="2:13" ht="12.75">
      <c r="B47" s="6"/>
      <c r="C47" s="6"/>
      <c r="D47" s="6"/>
      <c r="E47" s="6"/>
      <c r="F47" s="6"/>
      <c r="G47" s="6"/>
      <c r="H47" s="6"/>
      <c r="I47" s="6"/>
      <c r="J47" s="6"/>
      <c r="K47" s="6"/>
      <c r="L47" s="6"/>
      <c r="M47" s="223" t="s">
        <v>39</v>
      </c>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2:Q42"/>
  <sheetViews>
    <sheetView showGridLines="0" zoomScalePageLayoutView="0" workbookViewId="0" topLeftCell="A1">
      <selection activeCell="A1" sqref="A1"/>
    </sheetView>
  </sheetViews>
  <sheetFormatPr defaultColWidth="9.140625" defaultRowHeight="12.75"/>
  <cols>
    <col min="1" max="1" width="5.140625" style="0" customWidth="1"/>
    <col min="2" max="2" width="70.57421875" style="0" customWidth="1"/>
    <col min="3" max="13" width="16.57421875" style="0" customWidth="1"/>
    <col min="14" max="15" width="21.8515625" style="0" customWidth="1"/>
    <col min="16" max="16" width="21.7109375" style="0" customWidth="1"/>
    <col min="17" max="17" width="16.7109375" style="2" customWidth="1"/>
  </cols>
  <sheetData>
    <row r="2" spans="1:6" s="3" customFormat="1" ht="15">
      <c r="A2" s="35" t="s">
        <v>443</v>
      </c>
      <c r="B2" s="189"/>
      <c r="C2" s="189"/>
      <c r="D2" s="36"/>
      <c r="E2" s="36"/>
      <c r="F2" s="36"/>
    </row>
    <row r="3" spans="1:6" s="3" customFormat="1" ht="15">
      <c r="A3" s="176" t="s">
        <v>450</v>
      </c>
      <c r="B3" s="189"/>
      <c r="C3" s="189"/>
      <c r="D3" s="36"/>
      <c r="E3" s="36"/>
      <c r="F3" s="36"/>
    </row>
    <row r="4" spans="1:3" ht="12.75">
      <c r="A4" s="208"/>
      <c r="B4" s="208"/>
      <c r="C4" s="208"/>
    </row>
    <row r="5" spans="1:13" s="78" customFormat="1" ht="15">
      <c r="A5" s="186" t="s">
        <v>461</v>
      </c>
      <c r="B5" s="206"/>
      <c r="C5" s="209"/>
      <c r="D5" s="91"/>
      <c r="E5" s="91"/>
      <c r="F5" s="91"/>
      <c r="G5" s="91"/>
      <c r="H5" s="91"/>
      <c r="I5" s="91"/>
      <c r="J5" s="91"/>
      <c r="K5" s="91"/>
      <c r="L5" s="91"/>
      <c r="M5" s="91"/>
    </row>
    <row r="6" spans="1:17" s="93" customFormat="1" ht="15">
      <c r="A6" s="187" t="s">
        <v>498</v>
      </c>
      <c r="B6" s="207"/>
      <c r="C6" s="210"/>
      <c r="D6" s="92"/>
      <c r="E6" s="92"/>
      <c r="F6" s="92"/>
      <c r="G6" s="92"/>
      <c r="H6" s="92"/>
      <c r="I6" s="92"/>
      <c r="J6" s="92"/>
      <c r="K6" s="92"/>
      <c r="L6" s="92"/>
      <c r="M6" s="92"/>
      <c r="N6" s="78"/>
      <c r="O6" s="78"/>
      <c r="P6" s="78"/>
      <c r="Q6" s="78"/>
    </row>
    <row r="7" spans="1:17" s="93" customFormat="1" ht="15">
      <c r="A7" s="90"/>
      <c r="B7" s="89"/>
      <c r="C7" s="92"/>
      <c r="D7" s="92"/>
      <c r="E7" s="92"/>
      <c r="F7" s="92"/>
      <c r="G7" s="92"/>
      <c r="H7" s="92"/>
      <c r="I7" s="92"/>
      <c r="J7" s="92"/>
      <c r="K7" s="92"/>
      <c r="L7" s="92"/>
      <c r="M7" s="92"/>
      <c r="N7" s="78"/>
      <c r="O7" s="78"/>
      <c r="P7" s="78"/>
      <c r="Q7" s="78"/>
    </row>
    <row r="8" spans="1:17" s="93" customFormat="1" ht="15.75" thickBot="1">
      <c r="A8" s="88" t="s">
        <v>470</v>
      </c>
      <c r="B8" s="89"/>
      <c r="C8" s="94"/>
      <c r="D8" s="94"/>
      <c r="E8" s="94"/>
      <c r="F8" s="94"/>
      <c r="G8" s="94"/>
      <c r="H8" s="94"/>
      <c r="I8" s="94"/>
      <c r="J8" s="94"/>
      <c r="K8" s="94"/>
      <c r="L8" s="94"/>
      <c r="M8" s="92"/>
      <c r="N8" s="78"/>
      <c r="O8" s="78"/>
      <c r="P8" s="78"/>
      <c r="Q8" s="78"/>
    </row>
    <row r="9" spans="1:13" s="138" customFormat="1" ht="36" customHeight="1" thickBot="1">
      <c r="A9" s="316" t="s">
        <v>27</v>
      </c>
      <c r="B9" s="316"/>
      <c r="C9" s="161" t="s">
        <v>55</v>
      </c>
      <c r="D9" s="161" t="s">
        <v>57</v>
      </c>
      <c r="E9" s="161" t="s">
        <v>471</v>
      </c>
      <c r="F9" s="161" t="s">
        <v>60</v>
      </c>
      <c r="G9" s="161" t="s">
        <v>393</v>
      </c>
      <c r="H9" s="161" t="s">
        <v>473</v>
      </c>
      <c r="I9" s="161" t="s">
        <v>58</v>
      </c>
      <c r="J9" s="161" t="s">
        <v>62</v>
      </c>
      <c r="K9" s="161" t="s">
        <v>64</v>
      </c>
      <c r="L9" s="161" t="s">
        <v>472</v>
      </c>
      <c r="M9" s="161" t="s">
        <v>44</v>
      </c>
    </row>
    <row r="10" spans="1:13" s="78" customFormat="1" ht="36" customHeight="1">
      <c r="A10" s="67" t="s">
        <v>106</v>
      </c>
      <c r="B10" s="68" t="s">
        <v>214</v>
      </c>
      <c r="C10" s="69">
        <v>36450262.69</v>
      </c>
      <c r="D10" s="69">
        <v>29690436.43</v>
      </c>
      <c r="E10" s="69">
        <v>80229727.99</v>
      </c>
      <c r="F10" s="69">
        <v>20335955.09</v>
      </c>
      <c r="G10" s="69">
        <v>125738018.06</v>
      </c>
      <c r="H10" s="69">
        <v>26420491.86</v>
      </c>
      <c r="I10" s="69">
        <v>20061738.04</v>
      </c>
      <c r="J10" s="69">
        <v>6672248.21</v>
      </c>
      <c r="K10" s="69">
        <v>37915923.57</v>
      </c>
      <c r="L10" s="69">
        <v>26108734.04</v>
      </c>
      <c r="M10" s="69">
        <v>409623535.98</v>
      </c>
    </row>
    <row r="11" spans="1:13" s="135" customFormat="1" ht="36" customHeight="1">
      <c r="A11" s="51" t="s">
        <v>10</v>
      </c>
      <c r="B11" s="51" t="s">
        <v>215</v>
      </c>
      <c r="C11" s="52">
        <v>29256063.87</v>
      </c>
      <c r="D11" s="52">
        <v>29257926.37</v>
      </c>
      <c r="E11" s="52">
        <v>79834164.01</v>
      </c>
      <c r="F11" s="52">
        <v>20072125.91</v>
      </c>
      <c r="G11" s="52">
        <v>113539121.01</v>
      </c>
      <c r="H11" s="52">
        <v>24968505.64</v>
      </c>
      <c r="I11" s="52">
        <v>19072097.3</v>
      </c>
      <c r="J11" s="52">
        <v>5860395.05</v>
      </c>
      <c r="K11" s="52">
        <v>31867747.38</v>
      </c>
      <c r="L11" s="52">
        <v>22102483.61</v>
      </c>
      <c r="M11" s="50">
        <v>375830630.15</v>
      </c>
    </row>
    <row r="12" spans="1:13" s="78" customFormat="1" ht="36" customHeight="1">
      <c r="A12" s="51" t="s">
        <v>12</v>
      </c>
      <c r="B12" s="51" t="s">
        <v>216</v>
      </c>
      <c r="C12" s="52">
        <v>7674054.41</v>
      </c>
      <c r="D12" s="52">
        <v>7136946.96</v>
      </c>
      <c r="E12" s="52">
        <v>15763783.4</v>
      </c>
      <c r="F12" s="52">
        <v>5933154.11</v>
      </c>
      <c r="G12" s="52">
        <v>19726359.37</v>
      </c>
      <c r="H12" s="52">
        <v>2126401.76</v>
      </c>
      <c r="I12" s="52">
        <v>5589374.2</v>
      </c>
      <c r="J12" s="52">
        <v>472776.17</v>
      </c>
      <c r="K12" s="52">
        <v>6528922.42</v>
      </c>
      <c r="L12" s="52">
        <v>4628062.5</v>
      </c>
      <c r="M12" s="50">
        <v>75579835.3</v>
      </c>
    </row>
    <row r="13" spans="1:13" s="78" customFormat="1" ht="36" customHeight="1">
      <c r="A13" s="51" t="s">
        <v>13</v>
      </c>
      <c r="B13" s="51" t="s">
        <v>217</v>
      </c>
      <c r="C13" s="52">
        <v>16691267.91</v>
      </c>
      <c r="D13" s="52">
        <v>18891619.85</v>
      </c>
      <c r="E13" s="52">
        <v>41362145.39</v>
      </c>
      <c r="F13" s="52">
        <v>10507734.48</v>
      </c>
      <c r="G13" s="52">
        <v>74037997.01</v>
      </c>
      <c r="H13" s="52">
        <v>20903075.5</v>
      </c>
      <c r="I13" s="52">
        <v>3814080.85</v>
      </c>
      <c r="J13" s="52">
        <v>4871975.04</v>
      </c>
      <c r="K13" s="52">
        <v>18933601.25</v>
      </c>
      <c r="L13" s="52">
        <v>11991407.4</v>
      </c>
      <c r="M13" s="50">
        <v>222004904.68</v>
      </c>
    </row>
    <row r="14" spans="1:13" s="78" customFormat="1" ht="36" customHeight="1">
      <c r="A14" s="51" t="s">
        <v>14</v>
      </c>
      <c r="B14" s="51" t="s">
        <v>218</v>
      </c>
      <c r="C14" s="52">
        <v>4890741.55</v>
      </c>
      <c r="D14" s="52">
        <v>3068984.56</v>
      </c>
      <c r="E14" s="52">
        <v>22708235.22</v>
      </c>
      <c r="F14" s="52">
        <v>3631237.32</v>
      </c>
      <c r="G14" s="52">
        <v>19523104.25</v>
      </c>
      <c r="H14" s="52">
        <v>1936628.38</v>
      </c>
      <c r="I14" s="52">
        <v>9668642.25</v>
      </c>
      <c r="J14" s="52">
        <v>515643.84</v>
      </c>
      <c r="K14" s="52">
        <v>6405223.71</v>
      </c>
      <c r="L14" s="52">
        <v>5483013.71</v>
      </c>
      <c r="M14" s="50">
        <v>77831454.79</v>
      </c>
    </row>
    <row r="15" spans="1:13" s="78" customFormat="1" ht="36" customHeight="1">
      <c r="A15" s="51" t="s">
        <v>16</v>
      </c>
      <c r="B15" s="51" t="s">
        <v>219</v>
      </c>
      <c r="C15" s="52">
        <v>0</v>
      </c>
      <c r="D15" s="52">
        <v>0</v>
      </c>
      <c r="E15" s="52">
        <v>0</v>
      </c>
      <c r="F15" s="52">
        <v>0</v>
      </c>
      <c r="G15" s="52">
        <v>0</v>
      </c>
      <c r="H15" s="52">
        <v>0</v>
      </c>
      <c r="I15" s="52">
        <v>0</v>
      </c>
      <c r="J15" s="52">
        <v>0</v>
      </c>
      <c r="K15" s="52">
        <v>0</v>
      </c>
      <c r="L15" s="52">
        <v>0</v>
      </c>
      <c r="M15" s="50">
        <v>0</v>
      </c>
    </row>
    <row r="16" spans="1:13" s="78" customFormat="1" ht="55.5" customHeight="1">
      <c r="A16" s="51" t="s">
        <v>17</v>
      </c>
      <c r="B16" s="51" t="s">
        <v>220</v>
      </c>
      <c r="C16" s="52">
        <v>0</v>
      </c>
      <c r="D16" s="52">
        <v>0</v>
      </c>
      <c r="E16" s="52">
        <v>0</v>
      </c>
      <c r="F16" s="52">
        <v>0</v>
      </c>
      <c r="G16" s="52">
        <v>251660.38</v>
      </c>
      <c r="H16" s="52">
        <v>2400</v>
      </c>
      <c r="I16" s="52">
        <v>0</v>
      </c>
      <c r="J16" s="52">
        <v>0</v>
      </c>
      <c r="K16" s="52">
        <v>0</v>
      </c>
      <c r="L16" s="52">
        <v>0</v>
      </c>
      <c r="M16" s="50">
        <v>254060.38</v>
      </c>
    </row>
    <row r="17" spans="1:13" s="78" customFormat="1" ht="36" customHeight="1">
      <c r="A17" s="51" t="s">
        <v>18</v>
      </c>
      <c r="B17" s="51" t="s">
        <v>221</v>
      </c>
      <c r="C17" s="52">
        <v>0</v>
      </c>
      <c r="D17" s="52">
        <v>0</v>
      </c>
      <c r="E17" s="52">
        <v>0</v>
      </c>
      <c r="F17" s="52">
        <v>0</v>
      </c>
      <c r="G17" s="52">
        <v>0</v>
      </c>
      <c r="H17" s="52">
        <v>0</v>
      </c>
      <c r="I17" s="52">
        <v>0</v>
      </c>
      <c r="J17" s="52">
        <v>0</v>
      </c>
      <c r="K17" s="52">
        <v>0</v>
      </c>
      <c r="L17" s="52">
        <v>0</v>
      </c>
      <c r="M17" s="50">
        <v>0</v>
      </c>
    </row>
    <row r="18" spans="1:13" s="78" customFormat="1" ht="36" customHeight="1">
      <c r="A18" s="51" t="s">
        <v>19</v>
      </c>
      <c r="B18" s="51" t="s">
        <v>222</v>
      </c>
      <c r="C18" s="52">
        <v>0</v>
      </c>
      <c r="D18" s="52">
        <v>0</v>
      </c>
      <c r="E18" s="52">
        <v>0</v>
      </c>
      <c r="F18" s="52">
        <v>0</v>
      </c>
      <c r="G18" s="52">
        <v>0</v>
      </c>
      <c r="H18" s="52">
        <v>0</v>
      </c>
      <c r="I18" s="52">
        <v>0</v>
      </c>
      <c r="J18" s="52">
        <v>0</v>
      </c>
      <c r="K18" s="52">
        <v>0</v>
      </c>
      <c r="L18" s="52">
        <v>0</v>
      </c>
      <c r="M18" s="50">
        <v>0</v>
      </c>
    </row>
    <row r="19" spans="1:13" s="78" customFormat="1" ht="36" customHeight="1">
      <c r="A19" s="51" t="s">
        <v>28</v>
      </c>
      <c r="B19" s="51" t="s">
        <v>223</v>
      </c>
      <c r="C19" s="52">
        <v>0</v>
      </c>
      <c r="D19" s="52">
        <v>160375</v>
      </c>
      <c r="E19" s="52">
        <v>0</v>
      </c>
      <c r="F19" s="52">
        <v>0</v>
      </c>
      <c r="G19" s="52">
        <v>0</v>
      </c>
      <c r="H19" s="52">
        <v>0</v>
      </c>
      <c r="I19" s="52">
        <v>0</v>
      </c>
      <c r="J19" s="52">
        <v>0</v>
      </c>
      <c r="K19" s="52">
        <v>0</v>
      </c>
      <c r="L19" s="52">
        <v>0</v>
      </c>
      <c r="M19" s="50">
        <v>160375</v>
      </c>
    </row>
    <row r="20" spans="1:13" s="135" customFormat="1" ht="36" customHeight="1">
      <c r="A20" s="51" t="s">
        <v>11</v>
      </c>
      <c r="B20" s="51" t="s">
        <v>224</v>
      </c>
      <c r="C20" s="52">
        <v>0</v>
      </c>
      <c r="D20" s="52">
        <v>181490.15</v>
      </c>
      <c r="E20" s="52">
        <v>64369.29</v>
      </c>
      <c r="F20" s="52">
        <v>51422.62</v>
      </c>
      <c r="G20" s="52">
        <v>322459.77</v>
      </c>
      <c r="H20" s="52">
        <v>1398220.74</v>
      </c>
      <c r="I20" s="52">
        <v>29523.17</v>
      </c>
      <c r="J20" s="52">
        <v>810525.89</v>
      </c>
      <c r="K20" s="52">
        <v>2622124.32</v>
      </c>
      <c r="L20" s="52">
        <v>3836438.77</v>
      </c>
      <c r="M20" s="50">
        <v>9316574.72</v>
      </c>
    </row>
    <row r="21" spans="1:13" s="135" customFormat="1" ht="36" customHeight="1">
      <c r="A21" s="51" t="s">
        <v>15</v>
      </c>
      <c r="B21" s="51" t="s">
        <v>225</v>
      </c>
      <c r="C21" s="52">
        <v>7180334.52</v>
      </c>
      <c r="D21" s="52">
        <v>250856.79</v>
      </c>
      <c r="E21" s="52">
        <v>321612.86</v>
      </c>
      <c r="F21" s="52">
        <v>210209.4</v>
      </c>
      <c r="G21" s="52">
        <v>11812764.9</v>
      </c>
      <c r="H21" s="52">
        <v>43124.38</v>
      </c>
      <c r="I21" s="52">
        <v>957486.24</v>
      </c>
      <c r="J21" s="52">
        <v>1327.27</v>
      </c>
      <c r="K21" s="52">
        <v>1177177.78</v>
      </c>
      <c r="L21" s="52">
        <v>167385.35</v>
      </c>
      <c r="M21" s="50">
        <v>22122279.49</v>
      </c>
    </row>
    <row r="22" spans="1:13" s="135" customFormat="1" ht="36" customHeight="1">
      <c r="A22" s="51" t="s">
        <v>20</v>
      </c>
      <c r="B22" s="51" t="s">
        <v>226</v>
      </c>
      <c r="C22" s="52">
        <v>13864.3</v>
      </c>
      <c r="D22" s="52">
        <v>163.12</v>
      </c>
      <c r="E22" s="52">
        <v>9581.83</v>
      </c>
      <c r="F22" s="52">
        <v>2197.16</v>
      </c>
      <c r="G22" s="52">
        <v>63672.38</v>
      </c>
      <c r="H22" s="52">
        <v>10641.1</v>
      </c>
      <c r="I22" s="52">
        <v>2631.33</v>
      </c>
      <c r="J22" s="52">
        <v>0</v>
      </c>
      <c r="K22" s="52">
        <v>2248874.09</v>
      </c>
      <c r="L22" s="52">
        <v>2426.31</v>
      </c>
      <c r="M22" s="50">
        <v>2354051.62</v>
      </c>
    </row>
    <row r="23" spans="1:13" s="78" customFormat="1" ht="36" customHeight="1">
      <c r="A23" s="53" t="s">
        <v>21</v>
      </c>
      <c r="B23" s="54" t="s">
        <v>227</v>
      </c>
      <c r="C23" s="55">
        <v>27666112.96</v>
      </c>
      <c r="D23" s="55">
        <v>12445600.58</v>
      </c>
      <c r="E23" s="55">
        <v>46768594.98</v>
      </c>
      <c r="F23" s="55">
        <v>13292851.94</v>
      </c>
      <c r="G23" s="55">
        <v>66734342.78</v>
      </c>
      <c r="H23" s="55">
        <v>18588951.23</v>
      </c>
      <c r="I23" s="55">
        <v>12662692.41</v>
      </c>
      <c r="J23" s="55">
        <v>4434180.33</v>
      </c>
      <c r="K23" s="55">
        <v>33716312.91</v>
      </c>
      <c r="L23" s="55">
        <v>16365162.33</v>
      </c>
      <c r="M23" s="55">
        <v>252674802.45</v>
      </c>
    </row>
    <row r="24" spans="1:13" s="135" customFormat="1" ht="36" customHeight="1">
      <c r="A24" s="51" t="s">
        <v>10</v>
      </c>
      <c r="B24" s="51" t="s">
        <v>228</v>
      </c>
      <c r="C24" s="52">
        <v>17942188.94</v>
      </c>
      <c r="D24" s="52">
        <v>10462409.64</v>
      </c>
      <c r="E24" s="52">
        <v>38982964.19</v>
      </c>
      <c r="F24" s="52">
        <v>11008365.65</v>
      </c>
      <c r="G24" s="52">
        <v>45163013.2</v>
      </c>
      <c r="H24" s="52">
        <v>15891486.37</v>
      </c>
      <c r="I24" s="52">
        <v>9920544.31</v>
      </c>
      <c r="J24" s="52">
        <v>3810719.75</v>
      </c>
      <c r="K24" s="52">
        <v>27189001.8</v>
      </c>
      <c r="L24" s="52">
        <v>13612607.57</v>
      </c>
      <c r="M24" s="50">
        <v>193983301.42</v>
      </c>
    </row>
    <row r="25" spans="1:13" s="135" customFormat="1" ht="36" customHeight="1">
      <c r="A25" s="51" t="s">
        <v>11</v>
      </c>
      <c r="B25" s="51" t="s">
        <v>229</v>
      </c>
      <c r="C25" s="52">
        <v>2092773.61</v>
      </c>
      <c r="D25" s="52">
        <v>1162489.92</v>
      </c>
      <c r="E25" s="52">
        <v>5155210.21</v>
      </c>
      <c r="F25" s="52">
        <v>1226820.8</v>
      </c>
      <c r="G25" s="52">
        <v>6459350.67</v>
      </c>
      <c r="H25" s="52">
        <v>1836435.84</v>
      </c>
      <c r="I25" s="52">
        <v>1102282.7</v>
      </c>
      <c r="J25" s="52">
        <v>423413.3</v>
      </c>
      <c r="K25" s="52">
        <v>3310781.52</v>
      </c>
      <c r="L25" s="52">
        <v>1551575.91</v>
      </c>
      <c r="M25" s="50">
        <v>24321134.48</v>
      </c>
    </row>
    <row r="26" spans="1:13" s="135" customFormat="1" ht="36" customHeight="1">
      <c r="A26" s="51" t="s">
        <v>15</v>
      </c>
      <c r="B26" s="51" t="s">
        <v>230</v>
      </c>
      <c r="C26" s="52">
        <v>734119.11</v>
      </c>
      <c r="D26" s="52">
        <v>338870.75</v>
      </c>
      <c r="E26" s="52">
        <v>1392147.9</v>
      </c>
      <c r="F26" s="52">
        <v>314785.2</v>
      </c>
      <c r="G26" s="52">
        <v>1661236.39</v>
      </c>
      <c r="H26" s="52">
        <v>540020.05</v>
      </c>
      <c r="I26" s="52">
        <v>377636.52</v>
      </c>
      <c r="J26" s="52">
        <v>131701.71</v>
      </c>
      <c r="K26" s="52">
        <v>669687.57</v>
      </c>
      <c r="L26" s="52">
        <v>478324.32</v>
      </c>
      <c r="M26" s="50">
        <v>6638529.52</v>
      </c>
    </row>
    <row r="27" spans="1:13" s="135" customFormat="1" ht="36" customHeight="1">
      <c r="A27" s="51" t="s">
        <v>20</v>
      </c>
      <c r="B27" s="51" t="s">
        <v>231</v>
      </c>
      <c r="C27" s="52">
        <v>11731.07</v>
      </c>
      <c r="D27" s="52">
        <v>0</v>
      </c>
      <c r="E27" s="52">
        <v>0</v>
      </c>
      <c r="F27" s="52">
        <v>0</v>
      </c>
      <c r="G27" s="52">
        <v>60755.17</v>
      </c>
      <c r="H27" s="52">
        <v>22759.2</v>
      </c>
      <c r="I27" s="52">
        <v>0</v>
      </c>
      <c r="J27" s="52">
        <v>0</v>
      </c>
      <c r="K27" s="52">
        <v>0</v>
      </c>
      <c r="L27" s="52">
        <v>0</v>
      </c>
      <c r="M27" s="50">
        <v>95245.44</v>
      </c>
    </row>
    <row r="28" spans="1:13" s="78" customFormat="1" ht="55.5" customHeight="1">
      <c r="A28" s="51" t="s">
        <v>12</v>
      </c>
      <c r="B28" s="51" t="s">
        <v>232</v>
      </c>
      <c r="C28" s="52">
        <v>11731.07</v>
      </c>
      <c r="D28" s="52">
        <v>0</v>
      </c>
      <c r="E28" s="52">
        <v>0</v>
      </c>
      <c r="F28" s="52">
        <v>0</v>
      </c>
      <c r="G28" s="52">
        <v>0</v>
      </c>
      <c r="H28" s="52">
        <v>22759.2</v>
      </c>
      <c r="I28" s="52">
        <v>0</v>
      </c>
      <c r="J28" s="52">
        <v>0</v>
      </c>
      <c r="K28" s="52">
        <v>0</v>
      </c>
      <c r="L28" s="52">
        <v>0</v>
      </c>
      <c r="M28" s="50">
        <v>34490.27</v>
      </c>
    </row>
    <row r="29" spans="1:13" s="78" customFormat="1" ht="36" customHeight="1">
      <c r="A29" s="51" t="s">
        <v>13</v>
      </c>
      <c r="B29" s="51" t="s">
        <v>233</v>
      </c>
      <c r="C29" s="52">
        <v>0</v>
      </c>
      <c r="D29" s="52">
        <v>0</v>
      </c>
      <c r="E29" s="52">
        <v>0</v>
      </c>
      <c r="F29" s="52">
        <v>0</v>
      </c>
      <c r="G29" s="52">
        <v>60755.17</v>
      </c>
      <c r="H29" s="52">
        <v>0</v>
      </c>
      <c r="I29" s="52">
        <v>0</v>
      </c>
      <c r="J29" s="52">
        <v>0</v>
      </c>
      <c r="K29" s="52">
        <v>0</v>
      </c>
      <c r="L29" s="52">
        <v>0</v>
      </c>
      <c r="M29" s="50">
        <v>60755.17</v>
      </c>
    </row>
    <row r="30" spans="1:13" s="135" customFormat="1" ht="36" customHeight="1">
      <c r="A30" s="51" t="s">
        <v>22</v>
      </c>
      <c r="B30" s="51" t="s">
        <v>234</v>
      </c>
      <c r="C30" s="52">
        <v>0</v>
      </c>
      <c r="D30" s="52">
        <v>0</v>
      </c>
      <c r="E30" s="52">
        <v>0</v>
      </c>
      <c r="F30" s="52">
        <v>0</v>
      </c>
      <c r="G30" s="52">
        <v>0</v>
      </c>
      <c r="H30" s="52">
        <v>0</v>
      </c>
      <c r="I30" s="52">
        <v>0</v>
      </c>
      <c r="J30" s="52">
        <v>0</v>
      </c>
      <c r="K30" s="52">
        <v>0</v>
      </c>
      <c r="L30" s="52">
        <v>0</v>
      </c>
      <c r="M30" s="50">
        <v>0</v>
      </c>
    </row>
    <row r="31" spans="1:13" s="135" customFormat="1" ht="55.5" customHeight="1">
      <c r="A31" s="51" t="s">
        <v>0</v>
      </c>
      <c r="B31" s="51" t="s">
        <v>235</v>
      </c>
      <c r="C31" s="52">
        <v>0</v>
      </c>
      <c r="D31" s="52">
        <v>0</v>
      </c>
      <c r="E31" s="52">
        <v>0</v>
      </c>
      <c r="F31" s="52">
        <v>0</v>
      </c>
      <c r="G31" s="52">
        <v>0</v>
      </c>
      <c r="H31" s="52">
        <v>0</v>
      </c>
      <c r="I31" s="52">
        <v>0</v>
      </c>
      <c r="J31" s="52">
        <v>0</v>
      </c>
      <c r="K31" s="52">
        <v>0</v>
      </c>
      <c r="L31" s="52">
        <v>0</v>
      </c>
      <c r="M31" s="50">
        <v>0</v>
      </c>
    </row>
    <row r="32" spans="1:13" s="135" customFormat="1" ht="36" customHeight="1">
      <c r="A32" s="51" t="s">
        <v>1</v>
      </c>
      <c r="B32" s="51" t="s">
        <v>236</v>
      </c>
      <c r="C32" s="52">
        <v>5594556.67</v>
      </c>
      <c r="D32" s="52">
        <v>287682.65</v>
      </c>
      <c r="E32" s="52">
        <v>572615.13</v>
      </c>
      <c r="F32" s="52">
        <v>229568.48</v>
      </c>
      <c r="G32" s="52">
        <v>13062993.14</v>
      </c>
      <c r="H32" s="52">
        <v>44941.03</v>
      </c>
      <c r="I32" s="52">
        <v>569986.52</v>
      </c>
      <c r="J32" s="52">
        <v>10118.96</v>
      </c>
      <c r="K32" s="52">
        <v>1881847.25</v>
      </c>
      <c r="L32" s="52">
        <v>142088.83</v>
      </c>
      <c r="M32" s="50">
        <v>22396398.66</v>
      </c>
    </row>
    <row r="33" spans="1:13" s="135" customFormat="1" ht="36" customHeight="1">
      <c r="A33" s="51" t="s">
        <v>2</v>
      </c>
      <c r="B33" s="51" t="s">
        <v>389</v>
      </c>
      <c r="C33" s="52">
        <v>1290743.56</v>
      </c>
      <c r="D33" s="52">
        <v>194147.62</v>
      </c>
      <c r="E33" s="52">
        <v>660886.83</v>
      </c>
      <c r="F33" s="52">
        <v>513311.81</v>
      </c>
      <c r="G33" s="52">
        <v>326994.21</v>
      </c>
      <c r="H33" s="52">
        <v>253308.74</v>
      </c>
      <c r="I33" s="52">
        <v>692242.32</v>
      </c>
      <c r="J33" s="52">
        <v>58226.61</v>
      </c>
      <c r="K33" s="52">
        <v>664994.77</v>
      </c>
      <c r="L33" s="52">
        <v>579957.22</v>
      </c>
      <c r="M33" s="50">
        <v>5234813.69</v>
      </c>
    </row>
    <row r="34" spans="1:13" s="135" customFormat="1" ht="36" customHeight="1">
      <c r="A34" s="51" t="s">
        <v>3</v>
      </c>
      <c r="B34" s="51" t="s">
        <v>237</v>
      </c>
      <c r="C34" s="52">
        <v>0</v>
      </c>
      <c r="D34" s="52">
        <v>0</v>
      </c>
      <c r="E34" s="52">
        <v>4770.72</v>
      </c>
      <c r="F34" s="52">
        <v>0</v>
      </c>
      <c r="G34" s="52">
        <v>0</v>
      </c>
      <c r="H34" s="52">
        <v>0</v>
      </c>
      <c r="I34" s="52">
        <v>0.04</v>
      </c>
      <c r="J34" s="52">
        <v>0</v>
      </c>
      <c r="K34" s="52">
        <v>0</v>
      </c>
      <c r="L34" s="52">
        <v>608.48</v>
      </c>
      <c r="M34" s="50">
        <v>5379.24</v>
      </c>
    </row>
    <row r="35" spans="1:13" s="78" customFormat="1" ht="36" customHeight="1">
      <c r="A35" s="53" t="s">
        <v>24</v>
      </c>
      <c r="B35" s="54" t="s">
        <v>238</v>
      </c>
      <c r="C35" s="55">
        <v>8784149.73</v>
      </c>
      <c r="D35" s="55">
        <v>17244835.85</v>
      </c>
      <c r="E35" s="55">
        <v>33461133.01</v>
      </c>
      <c r="F35" s="55">
        <v>7043103.15</v>
      </c>
      <c r="G35" s="55">
        <v>59003675.28</v>
      </c>
      <c r="H35" s="55">
        <v>7831540.63</v>
      </c>
      <c r="I35" s="55">
        <v>7399045.63</v>
      </c>
      <c r="J35" s="55">
        <v>2238067.88</v>
      </c>
      <c r="K35" s="55">
        <v>4199610.66</v>
      </c>
      <c r="L35" s="55">
        <v>9743571.71</v>
      </c>
      <c r="M35" s="55">
        <v>156948733.53</v>
      </c>
    </row>
    <row r="36" spans="1:13" s="78" customFormat="1" ht="36" customHeight="1">
      <c r="A36" s="53" t="s">
        <v>25</v>
      </c>
      <c r="B36" s="54" t="s">
        <v>239</v>
      </c>
      <c r="C36" s="55">
        <v>446585708.21</v>
      </c>
      <c r="D36" s="55">
        <v>262389395.64</v>
      </c>
      <c r="E36" s="55">
        <v>883410989.56</v>
      </c>
      <c r="F36" s="55">
        <v>118372472.16</v>
      </c>
      <c r="G36" s="55">
        <v>1071215849.67</v>
      </c>
      <c r="H36" s="55">
        <v>358468624.36</v>
      </c>
      <c r="I36" s="55">
        <v>226454341.03</v>
      </c>
      <c r="J36" s="55">
        <v>84651933.83</v>
      </c>
      <c r="K36" s="55">
        <v>562886328.26</v>
      </c>
      <c r="L36" s="55">
        <v>362068101.69</v>
      </c>
      <c r="M36" s="55">
        <v>4376503744.41</v>
      </c>
    </row>
    <row r="37" spans="1:13" s="135" customFormat="1" ht="36" customHeight="1">
      <c r="A37" s="51" t="s">
        <v>10</v>
      </c>
      <c r="B37" s="51" t="s">
        <v>240</v>
      </c>
      <c r="C37" s="52">
        <v>-14626119.94</v>
      </c>
      <c r="D37" s="52">
        <v>-11415637.04</v>
      </c>
      <c r="E37" s="52">
        <v>-20297685.52</v>
      </c>
      <c r="F37" s="52">
        <v>26731134.79</v>
      </c>
      <c r="G37" s="52">
        <v>-1414029.51</v>
      </c>
      <c r="H37" s="52">
        <v>-57734.89</v>
      </c>
      <c r="I37" s="52">
        <v>2923423.64</v>
      </c>
      <c r="J37" s="52">
        <v>1174305.75</v>
      </c>
      <c r="K37" s="52">
        <v>94151966.87</v>
      </c>
      <c r="L37" s="52">
        <v>9050060.28</v>
      </c>
      <c r="M37" s="50">
        <v>86219684.43</v>
      </c>
    </row>
    <row r="38" spans="1:13" s="135" customFormat="1" ht="36" customHeight="1">
      <c r="A38" s="51" t="s">
        <v>11</v>
      </c>
      <c r="B38" s="51" t="s">
        <v>241</v>
      </c>
      <c r="C38" s="52">
        <v>461211828.15</v>
      </c>
      <c r="D38" s="52">
        <v>273805032.68</v>
      </c>
      <c r="E38" s="52">
        <v>903708675.08</v>
      </c>
      <c r="F38" s="52">
        <v>91641337.37</v>
      </c>
      <c r="G38" s="52">
        <v>1072629879.18</v>
      </c>
      <c r="H38" s="52">
        <v>358526359.25</v>
      </c>
      <c r="I38" s="52">
        <v>223530917.39</v>
      </c>
      <c r="J38" s="52">
        <v>83477628.08</v>
      </c>
      <c r="K38" s="52">
        <v>468734361.39</v>
      </c>
      <c r="L38" s="52">
        <v>353018041.41</v>
      </c>
      <c r="M38" s="50">
        <v>4290284059.98</v>
      </c>
    </row>
    <row r="39" spans="1:13" s="78" customFormat="1" ht="36" customHeight="1">
      <c r="A39" s="53" t="s">
        <v>26</v>
      </c>
      <c r="B39" s="54" t="s">
        <v>242</v>
      </c>
      <c r="C39" s="55">
        <v>455369857.94</v>
      </c>
      <c r="D39" s="55">
        <v>279634231.49</v>
      </c>
      <c r="E39" s="55">
        <v>916872122.57</v>
      </c>
      <c r="F39" s="55">
        <v>125415575.31</v>
      </c>
      <c r="G39" s="55">
        <v>1130219524.95</v>
      </c>
      <c r="H39" s="55">
        <v>366300164.99</v>
      </c>
      <c r="I39" s="55">
        <v>233853386.66</v>
      </c>
      <c r="J39" s="55">
        <v>86890001.71</v>
      </c>
      <c r="K39" s="55">
        <v>567085938.92</v>
      </c>
      <c r="L39" s="55">
        <v>371811673.4</v>
      </c>
      <c r="M39" s="55">
        <v>4533452477.94</v>
      </c>
    </row>
    <row r="40" spans="1:13" s="78" customFormat="1" ht="36" customHeight="1">
      <c r="A40" s="53" t="s">
        <v>29</v>
      </c>
      <c r="B40" s="54" t="s">
        <v>390</v>
      </c>
      <c r="C40" s="55">
        <v>0</v>
      </c>
      <c r="D40" s="55">
        <v>0</v>
      </c>
      <c r="E40" s="55">
        <v>0</v>
      </c>
      <c r="F40" s="55">
        <v>0</v>
      </c>
      <c r="G40" s="55">
        <v>0</v>
      </c>
      <c r="H40" s="55">
        <v>0</v>
      </c>
      <c r="I40" s="55">
        <v>0</v>
      </c>
      <c r="J40" s="55">
        <v>0</v>
      </c>
      <c r="K40" s="55">
        <v>0</v>
      </c>
      <c r="L40" s="55">
        <v>0</v>
      </c>
      <c r="M40" s="55">
        <v>0</v>
      </c>
    </row>
    <row r="41" spans="1:13" s="78" customFormat="1" ht="36" customHeight="1" thickBot="1">
      <c r="A41" s="64" t="s">
        <v>30</v>
      </c>
      <c r="B41" s="65" t="s">
        <v>243</v>
      </c>
      <c r="C41" s="66">
        <v>455369857.94</v>
      </c>
      <c r="D41" s="66">
        <v>279634231.49</v>
      </c>
      <c r="E41" s="66">
        <v>916872122.57</v>
      </c>
      <c r="F41" s="66">
        <v>125415575.31</v>
      </c>
      <c r="G41" s="66">
        <v>1130219524.95</v>
      </c>
      <c r="H41" s="66">
        <v>366300164.99</v>
      </c>
      <c r="I41" s="66">
        <v>233853386.66</v>
      </c>
      <c r="J41" s="66">
        <v>86890001.71</v>
      </c>
      <c r="K41" s="66">
        <v>567085938.92</v>
      </c>
      <c r="L41" s="66">
        <v>371811673.4</v>
      </c>
      <c r="M41" s="66">
        <v>4533452477.94</v>
      </c>
    </row>
    <row r="42" spans="2:13" ht="12.75">
      <c r="B42" s="6"/>
      <c r="C42" s="6"/>
      <c r="D42" s="6"/>
      <c r="E42" s="6"/>
      <c r="F42" s="6"/>
      <c r="G42" s="6"/>
      <c r="H42" s="6"/>
      <c r="I42" s="6"/>
      <c r="J42" s="6"/>
      <c r="K42" s="6"/>
      <c r="L42" s="6"/>
      <c r="M42" s="243" t="s">
        <v>39</v>
      </c>
    </row>
  </sheetData>
  <sheetProtection/>
  <mergeCells count="1">
    <mergeCell ref="A9:B9"/>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2:Q98"/>
  <sheetViews>
    <sheetView showGridLines="0" zoomScalePageLayoutView="0" workbookViewId="0" topLeftCell="A1">
      <selection activeCell="A1" sqref="A1"/>
    </sheetView>
  </sheetViews>
  <sheetFormatPr defaultColWidth="17.28125" defaultRowHeight="12.75"/>
  <cols>
    <col min="1" max="1" width="9.57421875" style="5" customWidth="1"/>
    <col min="2" max="2" width="104.7109375" style="5" customWidth="1"/>
    <col min="3" max="3" width="15.140625" style="5" customWidth="1"/>
    <col min="4" max="16384" width="17.28125" style="5" customWidth="1"/>
  </cols>
  <sheetData>
    <row r="2" spans="1:6" s="3" customFormat="1" ht="15">
      <c r="A2" s="35" t="s">
        <v>443</v>
      </c>
      <c r="B2" s="36"/>
      <c r="C2" s="36"/>
      <c r="D2" s="36"/>
      <c r="E2" s="36"/>
      <c r="F2" s="36"/>
    </row>
    <row r="3" spans="1:6" s="3" customFormat="1" ht="15">
      <c r="A3" s="176" t="s">
        <v>450</v>
      </c>
      <c r="B3" s="36"/>
      <c r="C3" s="36"/>
      <c r="D3" s="36"/>
      <c r="E3" s="36"/>
      <c r="F3" s="36"/>
    </row>
    <row r="4" ht="15">
      <c r="A4" s="189"/>
    </row>
    <row r="5" spans="1:3" ht="15">
      <c r="A5" s="211" t="s">
        <v>500</v>
      </c>
      <c r="B5" s="15"/>
      <c r="C5" s="15"/>
    </row>
    <row r="6" spans="1:3" ht="15">
      <c r="A6" s="212" t="s">
        <v>501</v>
      </c>
      <c r="B6" s="15"/>
      <c r="C6" s="15"/>
    </row>
    <row r="7" spans="1:3" ht="15">
      <c r="A7" s="17"/>
      <c r="B7" s="15"/>
      <c r="C7" s="15"/>
    </row>
    <row r="8" spans="1:17" s="8" customFormat="1" ht="15.75" thickBot="1">
      <c r="A8" s="88" t="s">
        <v>470</v>
      </c>
      <c r="B8" s="13"/>
      <c r="C8" s="34"/>
      <c r="D8" s="14"/>
      <c r="E8" s="14"/>
      <c r="F8" s="14"/>
      <c r="G8" s="14"/>
      <c r="H8" s="14"/>
      <c r="I8" s="14"/>
      <c r="J8" s="14"/>
      <c r="K8" s="14"/>
      <c r="L8" s="14"/>
      <c r="M8" s="14"/>
      <c r="N8" s="1"/>
      <c r="O8" s="1"/>
      <c r="P8" s="5"/>
      <c r="Q8" s="5"/>
    </row>
    <row r="9" spans="1:3" ht="36" customHeight="1" thickBot="1">
      <c r="A9" s="317" t="s">
        <v>298</v>
      </c>
      <c r="B9" s="317"/>
      <c r="C9" s="23" t="s">
        <v>44</v>
      </c>
    </row>
    <row r="10" spans="1:3" ht="36" customHeight="1">
      <c r="A10" s="73" t="s">
        <v>299</v>
      </c>
      <c r="B10" s="74" t="s">
        <v>300</v>
      </c>
      <c r="C10" s="245">
        <v>3161397330.57</v>
      </c>
    </row>
    <row r="11" spans="1:3" ht="36" customHeight="1">
      <c r="A11" s="30" t="s">
        <v>31</v>
      </c>
      <c r="B11" s="31" t="s">
        <v>301</v>
      </c>
      <c r="C11" s="246">
        <v>2034988366.15</v>
      </c>
    </row>
    <row r="12" spans="1:3" ht="36" customHeight="1">
      <c r="A12" s="21" t="s">
        <v>10</v>
      </c>
      <c r="B12" s="33" t="s">
        <v>302</v>
      </c>
      <c r="C12" s="29">
        <v>321080087.03</v>
      </c>
    </row>
    <row r="13" spans="1:3" ht="36" customHeight="1">
      <c r="A13" s="21" t="s">
        <v>11</v>
      </c>
      <c r="B13" s="33" t="s">
        <v>303</v>
      </c>
      <c r="C13" s="29">
        <v>3561975.79</v>
      </c>
    </row>
    <row r="14" spans="1:3" ht="36" customHeight="1">
      <c r="A14" s="21" t="s">
        <v>15</v>
      </c>
      <c r="B14" s="33" t="s">
        <v>304</v>
      </c>
      <c r="C14" s="29">
        <v>188736.17</v>
      </c>
    </row>
    <row r="15" spans="1:3" ht="36" customHeight="1">
      <c r="A15" s="21" t="s">
        <v>12</v>
      </c>
      <c r="B15" s="33" t="s">
        <v>305</v>
      </c>
      <c r="C15" s="29">
        <v>0</v>
      </c>
    </row>
    <row r="16" spans="1:3" ht="36" customHeight="1">
      <c r="A16" s="21" t="s">
        <v>13</v>
      </c>
      <c r="B16" s="33" t="s">
        <v>306</v>
      </c>
      <c r="C16" s="29">
        <v>188736.17</v>
      </c>
    </row>
    <row r="17" spans="1:3" ht="36" customHeight="1">
      <c r="A17" s="70" t="s">
        <v>20</v>
      </c>
      <c r="B17" s="71" t="s">
        <v>307</v>
      </c>
      <c r="C17" s="247">
        <v>1579352975.21</v>
      </c>
    </row>
    <row r="18" spans="1:3" ht="36" customHeight="1">
      <c r="A18" s="21" t="s">
        <v>12</v>
      </c>
      <c r="B18" s="33" t="s">
        <v>308</v>
      </c>
      <c r="C18" s="29">
        <v>0</v>
      </c>
    </row>
    <row r="19" spans="1:3" ht="36" customHeight="1">
      <c r="A19" s="21" t="s">
        <v>13</v>
      </c>
      <c r="B19" s="33" t="s">
        <v>309</v>
      </c>
      <c r="C19" s="29">
        <v>0</v>
      </c>
    </row>
    <row r="20" spans="1:3" ht="36" customHeight="1">
      <c r="A20" s="21" t="s">
        <v>14</v>
      </c>
      <c r="B20" s="72" t="s">
        <v>310</v>
      </c>
      <c r="C20" s="29">
        <v>1579352975.21</v>
      </c>
    </row>
    <row r="21" spans="1:3" ht="36" customHeight="1">
      <c r="A21" s="21" t="s">
        <v>33</v>
      </c>
      <c r="B21" s="33" t="s">
        <v>391</v>
      </c>
      <c r="C21" s="29">
        <v>259657390</v>
      </c>
    </row>
    <row r="22" spans="1:3" ht="36" customHeight="1">
      <c r="A22" s="70" t="s">
        <v>16</v>
      </c>
      <c r="B22" s="71" t="s">
        <v>311</v>
      </c>
      <c r="C22" s="247">
        <v>0</v>
      </c>
    </row>
    <row r="23" spans="1:3" ht="36" customHeight="1">
      <c r="A23" s="21" t="s">
        <v>22</v>
      </c>
      <c r="B23" s="33" t="s">
        <v>312</v>
      </c>
      <c r="C23" s="29">
        <v>130804591.95</v>
      </c>
    </row>
    <row r="24" spans="1:3" ht="36" customHeight="1">
      <c r="A24" s="30" t="s">
        <v>32</v>
      </c>
      <c r="B24" s="31" t="s">
        <v>313</v>
      </c>
      <c r="C24" s="246">
        <v>1126408964.42</v>
      </c>
    </row>
    <row r="25" spans="1:3" ht="36" customHeight="1">
      <c r="A25" s="21" t="s">
        <v>10</v>
      </c>
      <c r="B25" s="33" t="s">
        <v>314</v>
      </c>
      <c r="C25" s="29">
        <v>7638.25</v>
      </c>
    </row>
    <row r="26" spans="1:3" ht="36" customHeight="1">
      <c r="A26" s="21" t="s">
        <v>11</v>
      </c>
      <c r="B26" s="33" t="s">
        <v>315</v>
      </c>
      <c r="C26" s="29">
        <v>80921088.71</v>
      </c>
    </row>
    <row r="27" spans="1:3" ht="36" customHeight="1">
      <c r="A27" s="21" t="s">
        <v>12</v>
      </c>
      <c r="B27" s="33" t="s">
        <v>316</v>
      </c>
      <c r="C27" s="29">
        <v>48846620.87</v>
      </c>
    </row>
    <row r="28" spans="1:3" ht="36" customHeight="1">
      <c r="A28" s="21" t="s">
        <v>317</v>
      </c>
      <c r="B28" s="33" t="s">
        <v>318</v>
      </c>
      <c r="C28" s="29">
        <v>48011867.15</v>
      </c>
    </row>
    <row r="29" spans="1:3" ht="36" customHeight="1">
      <c r="A29" s="21" t="s">
        <v>319</v>
      </c>
      <c r="B29" s="33" t="s">
        <v>320</v>
      </c>
      <c r="C29" s="29">
        <v>40691539.46</v>
      </c>
    </row>
    <row r="30" spans="1:3" ht="36" customHeight="1">
      <c r="A30" s="21" t="s">
        <v>33</v>
      </c>
      <c r="B30" s="33" t="s">
        <v>321</v>
      </c>
      <c r="C30" s="29">
        <v>39432824.78</v>
      </c>
    </row>
    <row r="31" spans="1:3" ht="36" customHeight="1">
      <c r="A31" s="21" t="s">
        <v>33</v>
      </c>
      <c r="B31" s="33" t="s">
        <v>322</v>
      </c>
      <c r="C31" s="29">
        <v>1258714.68</v>
      </c>
    </row>
    <row r="32" spans="1:3" ht="36" customHeight="1">
      <c r="A32" s="21" t="s">
        <v>33</v>
      </c>
      <c r="B32" s="33" t="s">
        <v>323</v>
      </c>
      <c r="C32" s="29">
        <v>0</v>
      </c>
    </row>
    <row r="33" spans="1:3" ht="36" customHeight="1">
      <c r="A33" s="21" t="s">
        <v>33</v>
      </c>
      <c r="B33" s="33" t="s">
        <v>324</v>
      </c>
      <c r="C33" s="29">
        <v>0</v>
      </c>
    </row>
    <row r="34" spans="1:3" ht="36" customHeight="1">
      <c r="A34" s="21" t="s">
        <v>325</v>
      </c>
      <c r="B34" s="33" t="s">
        <v>326</v>
      </c>
      <c r="C34" s="29">
        <v>0</v>
      </c>
    </row>
    <row r="35" spans="1:3" ht="36" customHeight="1">
      <c r="A35" s="21" t="s">
        <v>327</v>
      </c>
      <c r="B35" s="33" t="s">
        <v>328</v>
      </c>
      <c r="C35" s="29">
        <v>0</v>
      </c>
    </row>
    <row r="36" spans="1:3" ht="36" customHeight="1">
      <c r="A36" s="70" t="s">
        <v>329</v>
      </c>
      <c r="B36" s="71" t="s">
        <v>330</v>
      </c>
      <c r="C36" s="247">
        <v>0</v>
      </c>
    </row>
    <row r="37" spans="1:3" ht="36" customHeight="1">
      <c r="A37" s="21" t="s">
        <v>331</v>
      </c>
      <c r="B37" s="33" t="s">
        <v>332</v>
      </c>
      <c r="C37" s="29">
        <v>4508596.69</v>
      </c>
    </row>
    <row r="38" spans="1:3" ht="36" customHeight="1">
      <c r="A38" s="21" t="s">
        <v>333</v>
      </c>
      <c r="B38" s="33" t="s">
        <v>334</v>
      </c>
      <c r="C38" s="29">
        <v>2811731</v>
      </c>
    </row>
    <row r="39" spans="1:3" ht="36" customHeight="1">
      <c r="A39" s="21" t="s">
        <v>33</v>
      </c>
      <c r="B39" s="33" t="s">
        <v>321</v>
      </c>
      <c r="C39" s="29">
        <v>2811453.74</v>
      </c>
    </row>
    <row r="40" spans="1:3" ht="36" customHeight="1">
      <c r="A40" s="21" t="s">
        <v>33</v>
      </c>
      <c r="B40" s="33" t="s">
        <v>322</v>
      </c>
      <c r="C40" s="29">
        <v>277.26</v>
      </c>
    </row>
    <row r="41" spans="1:3" ht="36" customHeight="1">
      <c r="A41" s="21" t="s">
        <v>33</v>
      </c>
      <c r="B41" s="33" t="s">
        <v>323</v>
      </c>
      <c r="C41" s="29">
        <v>0</v>
      </c>
    </row>
    <row r="42" spans="1:3" ht="36" customHeight="1">
      <c r="A42" s="21" t="s">
        <v>335</v>
      </c>
      <c r="B42" s="33" t="s">
        <v>336</v>
      </c>
      <c r="C42" s="29">
        <v>0</v>
      </c>
    </row>
    <row r="43" spans="1:3" ht="36" customHeight="1">
      <c r="A43" s="21" t="s">
        <v>337</v>
      </c>
      <c r="B43" s="33" t="s">
        <v>338</v>
      </c>
      <c r="C43" s="29">
        <v>98559.12</v>
      </c>
    </row>
    <row r="44" spans="1:3" ht="36" customHeight="1">
      <c r="A44" s="21" t="s">
        <v>13</v>
      </c>
      <c r="B44" s="33" t="s">
        <v>395</v>
      </c>
      <c r="C44" s="29">
        <v>2188014.61</v>
      </c>
    </row>
    <row r="45" spans="1:3" ht="36" customHeight="1">
      <c r="A45" s="21" t="s">
        <v>14</v>
      </c>
      <c r="B45" s="33" t="s">
        <v>339</v>
      </c>
      <c r="C45" s="29">
        <v>0</v>
      </c>
    </row>
    <row r="46" spans="1:3" ht="36" customHeight="1">
      <c r="A46" s="21" t="s">
        <v>16</v>
      </c>
      <c r="B46" s="33" t="s">
        <v>340</v>
      </c>
      <c r="C46" s="29">
        <v>29886453.23</v>
      </c>
    </row>
    <row r="47" spans="1:3" ht="36" customHeight="1">
      <c r="A47" s="21" t="s">
        <v>15</v>
      </c>
      <c r="B47" s="33" t="s">
        <v>341</v>
      </c>
      <c r="C47" s="29">
        <v>1042704442.81</v>
      </c>
    </row>
    <row r="48" spans="1:3" ht="36" customHeight="1">
      <c r="A48" s="70" t="s">
        <v>12</v>
      </c>
      <c r="B48" s="71" t="s">
        <v>342</v>
      </c>
      <c r="C48" s="247">
        <v>466786756.64</v>
      </c>
    </row>
    <row r="49" spans="1:3" ht="36" customHeight="1">
      <c r="A49" s="21" t="s">
        <v>33</v>
      </c>
      <c r="B49" s="33" t="s">
        <v>391</v>
      </c>
      <c r="C49" s="29">
        <v>0</v>
      </c>
    </row>
    <row r="50" spans="1:3" ht="36" customHeight="1">
      <c r="A50" s="21" t="s">
        <v>13</v>
      </c>
      <c r="B50" s="33" t="s">
        <v>343</v>
      </c>
      <c r="C50" s="29">
        <v>575917686.17</v>
      </c>
    </row>
    <row r="51" spans="1:3" ht="36" customHeight="1">
      <c r="A51" s="21" t="s">
        <v>14</v>
      </c>
      <c r="B51" s="33" t="s">
        <v>344</v>
      </c>
      <c r="C51" s="29">
        <v>0</v>
      </c>
    </row>
    <row r="52" spans="1:3" ht="36" customHeight="1">
      <c r="A52" s="70" t="s">
        <v>20</v>
      </c>
      <c r="B52" s="71" t="s">
        <v>345</v>
      </c>
      <c r="C52" s="247">
        <v>2775794.65</v>
      </c>
    </row>
    <row r="53" spans="1:3" ht="36" customHeight="1">
      <c r="A53" s="75" t="s">
        <v>92</v>
      </c>
      <c r="B53" s="76" t="s">
        <v>403</v>
      </c>
      <c r="C53" s="248">
        <v>0</v>
      </c>
    </row>
    <row r="54" spans="1:3" ht="36" customHeight="1">
      <c r="A54" s="30" t="s">
        <v>93</v>
      </c>
      <c r="B54" s="31" t="s">
        <v>349</v>
      </c>
      <c r="C54" s="246">
        <v>0</v>
      </c>
    </row>
    <row r="55" spans="1:3" ht="36" customHeight="1">
      <c r="A55" s="30" t="s">
        <v>346</v>
      </c>
      <c r="B55" s="31" t="s">
        <v>396</v>
      </c>
      <c r="C55" s="246">
        <v>3161397330.57</v>
      </c>
    </row>
    <row r="56" spans="1:3" ht="36" customHeight="1">
      <c r="A56" s="75" t="s">
        <v>31</v>
      </c>
      <c r="B56" s="76" t="s">
        <v>347</v>
      </c>
      <c r="C56" s="248">
        <v>2703297252.43</v>
      </c>
    </row>
    <row r="57" spans="1:3" ht="36" customHeight="1">
      <c r="A57" s="21" t="s">
        <v>10</v>
      </c>
      <c r="B57" s="33" t="s">
        <v>348</v>
      </c>
      <c r="C57" s="29">
        <v>1177480680</v>
      </c>
    </row>
    <row r="58" spans="1:3" ht="36" customHeight="1">
      <c r="A58" s="21" t="s">
        <v>11</v>
      </c>
      <c r="B58" s="33" t="s">
        <v>350</v>
      </c>
      <c r="C58" s="29">
        <v>843329033.76</v>
      </c>
    </row>
    <row r="59" spans="1:3" ht="36" customHeight="1">
      <c r="A59" s="21" t="s">
        <v>12</v>
      </c>
      <c r="B59" s="33" t="s">
        <v>404</v>
      </c>
      <c r="C59" s="29">
        <v>511711051.21</v>
      </c>
    </row>
    <row r="60" spans="1:3" ht="36" customHeight="1">
      <c r="A60" s="75" t="s">
        <v>15</v>
      </c>
      <c r="B60" s="76" t="s">
        <v>351</v>
      </c>
      <c r="C60" s="248">
        <v>-72468932.05</v>
      </c>
    </row>
    <row r="61" spans="1:3" ht="36" customHeight="1">
      <c r="A61" s="70" t="s">
        <v>12</v>
      </c>
      <c r="B61" s="71" t="s">
        <v>405</v>
      </c>
      <c r="C61" s="247">
        <v>-58516875.38</v>
      </c>
    </row>
    <row r="62" spans="1:3" ht="36" customHeight="1">
      <c r="A62" s="21" t="s">
        <v>20</v>
      </c>
      <c r="B62" s="33" t="s">
        <v>352</v>
      </c>
      <c r="C62" s="29">
        <v>-57072618.44</v>
      </c>
    </row>
    <row r="63" spans="1:3" ht="36" customHeight="1">
      <c r="A63" s="21" t="s">
        <v>12</v>
      </c>
      <c r="B63" s="33" t="s">
        <v>406</v>
      </c>
      <c r="C63" s="29">
        <v>-57072618.44</v>
      </c>
    </row>
    <row r="64" spans="1:3" ht="36" customHeight="1">
      <c r="A64" s="21" t="s">
        <v>13</v>
      </c>
      <c r="B64" s="33" t="s">
        <v>407</v>
      </c>
      <c r="C64" s="29">
        <v>0</v>
      </c>
    </row>
    <row r="65" spans="1:3" ht="36" customHeight="1">
      <c r="A65" s="30" t="s">
        <v>22</v>
      </c>
      <c r="B65" s="31" t="s">
        <v>353</v>
      </c>
      <c r="C65" s="246">
        <v>596986792.05</v>
      </c>
    </row>
    <row r="66" spans="1:3" ht="36" customHeight="1">
      <c r="A66" s="75" t="s">
        <v>0</v>
      </c>
      <c r="B66" s="76" t="s">
        <v>354</v>
      </c>
      <c r="C66" s="248">
        <v>215042297.11</v>
      </c>
    </row>
    <row r="67" spans="1:3" ht="36" customHeight="1">
      <c r="A67" s="30" t="s">
        <v>1</v>
      </c>
      <c r="B67" s="31" t="s">
        <v>355</v>
      </c>
      <c r="C67" s="246">
        <v>0</v>
      </c>
    </row>
    <row r="68" spans="1:3" ht="36" customHeight="1">
      <c r="A68" s="30" t="s">
        <v>32</v>
      </c>
      <c r="B68" s="31" t="s">
        <v>356</v>
      </c>
      <c r="C68" s="246">
        <v>458100078.14</v>
      </c>
    </row>
    <row r="69" spans="1:3" ht="36" customHeight="1">
      <c r="A69" s="30" t="s">
        <v>10</v>
      </c>
      <c r="B69" s="31" t="s">
        <v>357</v>
      </c>
      <c r="C69" s="246">
        <v>118829015.01</v>
      </c>
    </row>
    <row r="70" spans="1:3" ht="36" customHeight="1">
      <c r="A70" s="30" t="s">
        <v>11</v>
      </c>
      <c r="B70" s="31" t="s">
        <v>358</v>
      </c>
      <c r="C70" s="246">
        <v>191187254.63</v>
      </c>
    </row>
    <row r="71" spans="1:3" ht="36" customHeight="1">
      <c r="A71" s="70" t="s">
        <v>12</v>
      </c>
      <c r="B71" s="71" t="s">
        <v>359</v>
      </c>
      <c r="C71" s="247">
        <v>0</v>
      </c>
    </row>
    <row r="72" spans="1:3" ht="36" customHeight="1">
      <c r="A72" s="70" t="s">
        <v>13</v>
      </c>
      <c r="B72" s="71" t="s">
        <v>360</v>
      </c>
      <c r="C72" s="247">
        <v>191187254.63</v>
      </c>
    </row>
    <row r="73" spans="1:3" ht="36" customHeight="1">
      <c r="A73" s="70" t="s">
        <v>15</v>
      </c>
      <c r="B73" s="71" t="s">
        <v>361</v>
      </c>
      <c r="C73" s="247">
        <v>116655382.63</v>
      </c>
    </row>
    <row r="74" spans="1:3" ht="36" customHeight="1">
      <c r="A74" s="70" t="s">
        <v>12</v>
      </c>
      <c r="B74" s="71" t="s">
        <v>362</v>
      </c>
      <c r="C74" s="247">
        <v>14772943.93</v>
      </c>
    </row>
    <row r="75" spans="1:3" ht="36" customHeight="1">
      <c r="A75" s="70" t="s">
        <v>317</v>
      </c>
      <c r="B75" s="71" t="s">
        <v>363</v>
      </c>
      <c r="C75" s="247">
        <v>11401633.28</v>
      </c>
    </row>
    <row r="76" spans="1:3" ht="36" customHeight="1">
      <c r="A76" s="70" t="s">
        <v>319</v>
      </c>
      <c r="B76" s="71" t="s">
        <v>364</v>
      </c>
      <c r="C76" s="247">
        <v>5392964.7</v>
      </c>
    </row>
    <row r="77" spans="1:3" ht="36" customHeight="1">
      <c r="A77" s="139" t="s">
        <v>33</v>
      </c>
      <c r="B77" s="244" t="s">
        <v>387</v>
      </c>
      <c r="C77" s="249">
        <v>0</v>
      </c>
    </row>
    <row r="78" spans="1:3" ht="36" customHeight="1">
      <c r="A78" s="140" t="s">
        <v>33</v>
      </c>
      <c r="B78" s="244" t="s">
        <v>365</v>
      </c>
      <c r="C78" s="249">
        <v>0</v>
      </c>
    </row>
    <row r="79" spans="1:3" ht="36" customHeight="1">
      <c r="A79" s="140" t="s">
        <v>33</v>
      </c>
      <c r="B79" s="244" t="s">
        <v>366</v>
      </c>
      <c r="C79" s="247">
        <v>5392964.7</v>
      </c>
    </row>
    <row r="80" spans="1:3" ht="36" customHeight="1">
      <c r="A80" s="140" t="s">
        <v>33</v>
      </c>
      <c r="B80" s="244" t="s">
        <v>367</v>
      </c>
      <c r="C80" s="249">
        <v>0</v>
      </c>
    </row>
    <row r="81" spans="1:3" ht="36" customHeight="1">
      <c r="A81" s="70" t="s">
        <v>327</v>
      </c>
      <c r="B81" s="71" t="s">
        <v>397</v>
      </c>
      <c r="C81" s="247">
        <v>4317186.94</v>
      </c>
    </row>
    <row r="82" spans="1:3" ht="36" customHeight="1">
      <c r="A82" s="70" t="s">
        <v>325</v>
      </c>
      <c r="B82" s="71" t="s">
        <v>368</v>
      </c>
      <c r="C82" s="247">
        <v>0</v>
      </c>
    </row>
    <row r="83" spans="1:3" ht="36" customHeight="1">
      <c r="A83" s="70" t="s">
        <v>329</v>
      </c>
      <c r="B83" s="71" t="s">
        <v>332</v>
      </c>
      <c r="C83" s="247">
        <v>1691481.64</v>
      </c>
    </row>
    <row r="84" spans="1:3" ht="36" customHeight="1">
      <c r="A84" s="70" t="s">
        <v>333</v>
      </c>
      <c r="B84" s="71" t="s">
        <v>369</v>
      </c>
      <c r="C84" s="247">
        <v>0</v>
      </c>
    </row>
    <row r="85" spans="1:3" ht="36" customHeight="1">
      <c r="A85" s="21" t="s">
        <v>33</v>
      </c>
      <c r="B85" s="33" t="s">
        <v>365</v>
      </c>
      <c r="C85" s="29">
        <v>0</v>
      </c>
    </row>
    <row r="86" spans="1:3" ht="36" customHeight="1">
      <c r="A86" s="70" t="s">
        <v>335</v>
      </c>
      <c r="B86" s="71" t="s">
        <v>370</v>
      </c>
      <c r="C86" s="247">
        <v>43570.7</v>
      </c>
    </row>
    <row r="87" spans="1:3" ht="36" customHeight="1">
      <c r="A87" s="70" t="s">
        <v>371</v>
      </c>
      <c r="B87" s="71" t="s">
        <v>372</v>
      </c>
      <c r="C87" s="247">
        <v>0</v>
      </c>
    </row>
    <row r="88" spans="1:3" ht="36" customHeight="1">
      <c r="A88" s="21" t="s">
        <v>33</v>
      </c>
      <c r="B88" s="33" t="s">
        <v>373</v>
      </c>
      <c r="C88" s="29">
        <v>0</v>
      </c>
    </row>
    <row r="89" spans="1:3" ht="36" customHeight="1">
      <c r="A89" s="21" t="s">
        <v>33</v>
      </c>
      <c r="B89" s="33" t="s">
        <v>374</v>
      </c>
      <c r="C89" s="29">
        <v>0</v>
      </c>
    </row>
    <row r="90" spans="1:3" ht="36" customHeight="1">
      <c r="A90" s="70" t="s">
        <v>337</v>
      </c>
      <c r="B90" s="71" t="s">
        <v>375</v>
      </c>
      <c r="C90" s="247">
        <v>742168.23</v>
      </c>
    </row>
    <row r="91" spans="1:3" ht="36" customHeight="1">
      <c r="A91" s="70" t="s">
        <v>376</v>
      </c>
      <c r="B91" s="71" t="s">
        <v>377</v>
      </c>
      <c r="C91" s="247">
        <v>0</v>
      </c>
    </row>
    <row r="92" spans="1:3" ht="36" customHeight="1">
      <c r="A92" s="70" t="s">
        <v>13</v>
      </c>
      <c r="B92" s="71" t="s">
        <v>398</v>
      </c>
      <c r="C92" s="247">
        <v>39993688.9</v>
      </c>
    </row>
    <row r="93" spans="1:3" ht="36" customHeight="1">
      <c r="A93" s="70" t="s">
        <v>14</v>
      </c>
      <c r="B93" s="71" t="s">
        <v>378</v>
      </c>
      <c r="C93" s="247">
        <v>47827.75</v>
      </c>
    </row>
    <row r="94" spans="1:3" ht="36" customHeight="1">
      <c r="A94" s="70" t="s">
        <v>16</v>
      </c>
      <c r="B94" s="71" t="s">
        <v>379</v>
      </c>
      <c r="C94" s="247">
        <v>0</v>
      </c>
    </row>
    <row r="95" spans="1:3" ht="36" customHeight="1">
      <c r="A95" s="70" t="s">
        <v>17</v>
      </c>
      <c r="B95" s="71" t="s">
        <v>380</v>
      </c>
      <c r="C95" s="247">
        <v>61034646.04</v>
      </c>
    </row>
    <row r="96" spans="1:3" ht="36" customHeight="1">
      <c r="A96" s="70" t="s">
        <v>18</v>
      </c>
      <c r="B96" s="71" t="s">
        <v>381</v>
      </c>
      <c r="C96" s="247">
        <v>806276.01</v>
      </c>
    </row>
    <row r="97" spans="1:3" ht="36" customHeight="1" thickBot="1">
      <c r="A97" s="77" t="s">
        <v>20</v>
      </c>
      <c r="B97" s="40" t="s">
        <v>200</v>
      </c>
      <c r="C97" s="181">
        <v>31428425.87</v>
      </c>
    </row>
    <row r="98" ht="12.75">
      <c r="C98" s="240" t="s">
        <v>392</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Q75"/>
  <sheetViews>
    <sheetView showGridLines="0" zoomScalePageLayoutView="0" workbookViewId="0" topLeftCell="A1">
      <selection activeCell="A1" sqref="A1"/>
    </sheetView>
  </sheetViews>
  <sheetFormatPr defaultColWidth="17.28125" defaultRowHeight="12.75"/>
  <cols>
    <col min="1" max="1" width="9.57421875" style="5" customWidth="1"/>
    <col min="2" max="2" width="93.57421875" style="5" customWidth="1"/>
    <col min="3" max="3" width="14.57421875" style="5" customWidth="1"/>
    <col min="4" max="16384" width="17.28125" style="5" customWidth="1"/>
  </cols>
  <sheetData>
    <row r="2" spans="1:6" s="3" customFormat="1" ht="15">
      <c r="A2" s="35" t="s">
        <v>443</v>
      </c>
      <c r="B2" s="36"/>
      <c r="C2" s="36"/>
      <c r="D2" s="36"/>
      <c r="E2" s="36"/>
      <c r="F2" s="36"/>
    </row>
    <row r="3" spans="1:6" s="3" customFormat="1" ht="15">
      <c r="A3" s="176" t="s">
        <v>450</v>
      </c>
      <c r="B3" s="36"/>
      <c r="C3" s="36"/>
      <c r="D3" s="36"/>
      <c r="E3" s="36"/>
      <c r="F3" s="36"/>
    </row>
    <row r="4" ht="15">
      <c r="A4" s="189"/>
    </row>
    <row r="5" spans="1:3" ht="15">
      <c r="A5" s="211" t="s">
        <v>462</v>
      </c>
      <c r="B5" s="15"/>
      <c r="C5" s="15"/>
    </row>
    <row r="6" spans="1:3" ht="15">
      <c r="A6" s="212" t="s">
        <v>502</v>
      </c>
      <c r="B6" s="15"/>
      <c r="C6" s="15"/>
    </row>
    <row r="7" spans="1:3" ht="15">
      <c r="A7" s="17"/>
      <c r="B7" s="15"/>
      <c r="C7" s="15"/>
    </row>
    <row r="8" spans="1:17" s="8" customFormat="1" ht="15.75" thickBot="1">
      <c r="A8" s="63" t="s">
        <v>470</v>
      </c>
      <c r="B8" s="13"/>
      <c r="C8" s="34"/>
      <c r="D8" s="14"/>
      <c r="E8" s="14"/>
      <c r="F8" s="14"/>
      <c r="G8" s="14"/>
      <c r="H8" s="14"/>
      <c r="I8" s="14"/>
      <c r="J8" s="14"/>
      <c r="K8" s="14"/>
      <c r="L8" s="14"/>
      <c r="M8" s="14"/>
      <c r="N8"/>
      <c r="O8"/>
      <c r="P8" s="5"/>
      <c r="Q8" s="5"/>
    </row>
    <row r="9" spans="1:3" s="144" customFormat="1" ht="36" customHeight="1" thickBot="1">
      <c r="A9" s="317" t="s">
        <v>97</v>
      </c>
      <c r="B9" s="317"/>
      <c r="C9" s="23" t="s">
        <v>44</v>
      </c>
    </row>
    <row r="10" spans="1:3" s="144" customFormat="1" ht="36" customHeight="1">
      <c r="A10" s="73" t="s">
        <v>31</v>
      </c>
      <c r="B10" s="74" t="s">
        <v>382</v>
      </c>
      <c r="C10" s="245">
        <v>224636620.38</v>
      </c>
    </row>
    <row r="11" spans="1:3" s="144" customFormat="1" ht="36" customHeight="1">
      <c r="A11" s="21" t="s">
        <v>10</v>
      </c>
      <c r="B11" s="33" t="s">
        <v>244</v>
      </c>
      <c r="C11" s="29">
        <v>21551269.82</v>
      </c>
    </row>
    <row r="12" spans="1:3" s="144" customFormat="1" ht="36" customHeight="1">
      <c r="A12" s="21" t="s">
        <v>11</v>
      </c>
      <c r="B12" s="33" t="s">
        <v>245</v>
      </c>
      <c r="C12" s="29">
        <v>193810765.14</v>
      </c>
    </row>
    <row r="13" spans="1:3" s="144" customFormat="1" ht="36" customHeight="1">
      <c r="A13" s="21" t="s">
        <v>15</v>
      </c>
      <c r="B13" s="33" t="s">
        <v>246</v>
      </c>
      <c r="C13" s="29">
        <v>8957689.18</v>
      </c>
    </row>
    <row r="14" spans="1:3" s="144" customFormat="1" ht="36" customHeight="1">
      <c r="A14" s="21" t="s">
        <v>20</v>
      </c>
      <c r="B14" s="33" t="s">
        <v>399</v>
      </c>
      <c r="C14" s="29">
        <v>0</v>
      </c>
    </row>
    <row r="15" spans="1:3" s="144" customFormat="1" ht="36" customHeight="1">
      <c r="A15" s="21" t="s">
        <v>22</v>
      </c>
      <c r="B15" s="33" t="s">
        <v>400</v>
      </c>
      <c r="C15" s="29">
        <v>0</v>
      </c>
    </row>
    <row r="16" spans="1:3" s="144" customFormat="1" ht="36" customHeight="1">
      <c r="A16" s="21" t="s">
        <v>0</v>
      </c>
      <c r="B16" s="33" t="s">
        <v>247</v>
      </c>
      <c r="C16" s="29">
        <v>316896.24</v>
      </c>
    </row>
    <row r="17" spans="1:3" s="144" customFormat="1" ht="36" customHeight="1">
      <c r="A17" s="75" t="s">
        <v>32</v>
      </c>
      <c r="B17" s="76" t="s">
        <v>248</v>
      </c>
      <c r="C17" s="248">
        <v>10027987.26</v>
      </c>
    </row>
    <row r="18" spans="1:3" s="144" customFormat="1" ht="36" customHeight="1">
      <c r="A18" s="21" t="s">
        <v>10</v>
      </c>
      <c r="B18" s="33" t="s">
        <v>249</v>
      </c>
      <c r="C18" s="29">
        <v>478368.77</v>
      </c>
    </row>
    <row r="19" spans="1:3" s="144" customFormat="1" ht="36" customHeight="1">
      <c r="A19" s="21" t="s">
        <v>11</v>
      </c>
      <c r="B19" s="33" t="s">
        <v>250</v>
      </c>
      <c r="C19" s="29">
        <v>9527975.77</v>
      </c>
    </row>
    <row r="20" spans="1:3" s="144" customFormat="1" ht="67.5" customHeight="1">
      <c r="A20" s="21" t="s">
        <v>15</v>
      </c>
      <c r="B20" s="72" t="s">
        <v>251</v>
      </c>
      <c r="C20" s="29">
        <v>21439.42</v>
      </c>
    </row>
    <row r="21" spans="1:3" s="144" customFormat="1" ht="36" customHeight="1">
      <c r="A21" s="21" t="s">
        <v>20</v>
      </c>
      <c r="B21" s="33" t="s">
        <v>247</v>
      </c>
      <c r="C21" s="29">
        <v>203.3</v>
      </c>
    </row>
    <row r="22" spans="1:3" s="144" customFormat="1" ht="36" customHeight="1">
      <c r="A22" s="75" t="s">
        <v>92</v>
      </c>
      <c r="B22" s="76" t="s">
        <v>252</v>
      </c>
      <c r="C22" s="248">
        <v>83275002.94</v>
      </c>
    </row>
    <row r="23" spans="1:3" s="144" customFormat="1" ht="36" customHeight="1">
      <c r="A23" s="21" t="s">
        <v>10</v>
      </c>
      <c r="B23" s="33" t="s">
        <v>253</v>
      </c>
      <c r="C23" s="29">
        <v>37977439.91</v>
      </c>
    </row>
    <row r="24" spans="1:3" s="144" customFormat="1" ht="36" customHeight="1">
      <c r="A24" s="21" t="s">
        <v>12</v>
      </c>
      <c r="B24" s="33" t="s">
        <v>254</v>
      </c>
      <c r="C24" s="29">
        <v>18660082.5</v>
      </c>
    </row>
    <row r="25" spans="1:3" s="144" customFormat="1" ht="36" customHeight="1">
      <c r="A25" s="21" t="s">
        <v>13</v>
      </c>
      <c r="B25" s="33" t="s">
        <v>255</v>
      </c>
      <c r="C25" s="29">
        <v>1585578.42</v>
      </c>
    </row>
    <row r="26" spans="1:3" s="144" customFormat="1" ht="36" customHeight="1">
      <c r="A26" s="21" t="s">
        <v>33</v>
      </c>
      <c r="B26" s="33" t="s">
        <v>256</v>
      </c>
      <c r="C26" s="29">
        <v>1375184.47</v>
      </c>
    </row>
    <row r="27" spans="1:3" s="144" customFormat="1" ht="36" customHeight="1">
      <c r="A27" s="21" t="s">
        <v>33</v>
      </c>
      <c r="B27" s="33" t="s">
        <v>257</v>
      </c>
      <c r="C27" s="29">
        <v>210393.95</v>
      </c>
    </row>
    <row r="28" spans="1:3" s="144" customFormat="1" ht="36" customHeight="1">
      <c r="A28" s="21" t="s">
        <v>14</v>
      </c>
      <c r="B28" s="33" t="s">
        <v>258</v>
      </c>
      <c r="C28" s="29">
        <v>8957689.18</v>
      </c>
    </row>
    <row r="29" spans="1:3" s="144" customFormat="1" ht="36" customHeight="1">
      <c r="A29" s="21" t="s">
        <v>16</v>
      </c>
      <c r="B29" s="33" t="s">
        <v>259</v>
      </c>
      <c r="C29" s="29">
        <v>4317186.94</v>
      </c>
    </row>
    <row r="30" spans="1:3" s="144" customFormat="1" ht="36" customHeight="1">
      <c r="A30" s="21" t="s">
        <v>18</v>
      </c>
      <c r="B30" s="33" t="s">
        <v>386</v>
      </c>
      <c r="C30" s="29">
        <v>0</v>
      </c>
    </row>
    <row r="31" spans="1:3" s="144" customFormat="1" ht="36" customHeight="1">
      <c r="A31" s="21" t="s">
        <v>19</v>
      </c>
      <c r="B31" s="33" t="s">
        <v>260</v>
      </c>
      <c r="C31" s="29">
        <v>24631.4</v>
      </c>
    </row>
    <row r="32" spans="1:3" s="144" customFormat="1" ht="55.5" customHeight="1">
      <c r="A32" s="21" t="s">
        <v>28</v>
      </c>
      <c r="B32" s="33" t="s">
        <v>261</v>
      </c>
      <c r="C32" s="29">
        <v>4335098.42</v>
      </c>
    </row>
    <row r="33" spans="1:3" s="144" customFormat="1" ht="36" customHeight="1">
      <c r="A33" s="21" t="s">
        <v>34</v>
      </c>
      <c r="B33" s="33" t="s">
        <v>262</v>
      </c>
      <c r="C33" s="29">
        <v>1775.1</v>
      </c>
    </row>
    <row r="34" spans="1:3" s="144" customFormat="1" ht="36" customHeight="1">
      <c r="A34" s="21" t="s">
        <v>35</v>
      </c>
      <c r="B34" s="33" t="s">
        <v>263</v>
      </c>
      <c r="C34" s="29">
        <v>30210.65</v>
      </c>
    </row>
    <row r="35" spans="1:3" s="144" customFormat="1" ht="36" customHeight="1">
      <c r="A35" s="21" t="s">
        <v>36</v>
      </c>
      <c r="B35" s="33" t="s">
        <v>264</v>
      </c>
      <c r="C35" s="29">
        <v>65187.3</v>
      </c>
    </row>
    <row r="36" spans="1:3" s="144" customFormat="1" ht="36" customHeight="1">
      <c r="A36" s="75" t="s">
        <v>15</v>
      </c>
      <c r="B36" s="76" t="s">
        <v>265</v>
      </c>
      <c r="C36" s="248">
        <v>44618635.94</v>
      </c>
    </row>
    <row r="37" spans="1:3" s="144" customFormat="1" ht="36" customHeight="1">
      <c r="A37" s="21" t="s">
        <v>12</v>
      </c>
      <c r="B37" s="33" t="s">
        <v>266</v>
      </c>
      <c r="C37" s="29">
        <v>1438131.89</v>
      </c>
    </row>
    <row r="38" spans="1:3" s="144" customFormat="1" ht="36" customHeight="1">
      <c r="A38" s="21" t="s">
        <v>14</v>
      </c>
      <c r="B38" s="33" t="s">
        <v>267</v>
      </c>
      <c r="C38" s="29">
        <v>536234.92</v>
      </c>
    </row>
    <row r="39" spans="1:3" s="144" customFormat="1" ht="36" customHeight="1">
      <c r="A39" s="21" t="s">
        <v>16</v>
      </c>
      <c r="B39" s="33" t="s">
        <v>268</v>
      </c>
      <c r="C39" s="29">
        <v>41236385.99</v>
      </c>
    </row>
    <row r="40" spans="1:3" s="144" customFormat="1" ht="36" customHeight="1">
      <c r="A40" s="21" t="s">
        <v>33</v>
      </c>
      <c r="B40" s="33" t="s">
        <v>269</v>
      </c>
      <c r="C40" s="29">
        <v>279336.09</v>
      </c>
    </row>
    <row r="41" spans="1:3" s="144" customFormat="1" ht="36" customHeight="1">
      <c r="A41" s="21" t="s">
        <v>33</v>
      </c>
      <c r="B41" s="33" t="s">
        <v>270</v>
      </c>
      <c r="C41" s="29">
        <v>4886502.75</v>
      </c>
    </row>
    <row r="42" spans="1:3" s="144" customFormat="1" ht="36" customHeight="1">
      <c r="A42" s="21" t="s">
        <v>33</v>
      </c>
      <c r="B42" s="33" t="s">
        <v>271</v>
      </c>
      <c r="C42" s="29">
        <v>19236404.55</v>
      </c>
    </row>
    <row r="43" spans="1:3" s="144" customFormat="1" ht="36" customHeight="1">
      <c r="A43" s="21" t="s">
        <v>33</v>
      </c>
      <c r="B43" s="33" t="s">
        <v>272</v>
      </c>
      <c r="C43" s="29">
        <v>4452470.65</v>
      </c>
    </row>
    <row r="44" spans="1:3" s="144" customFormat="1" ht="36" customHeight="1">
      <c r="A44" s="21" t="s">
        <v>33</v>
      </c>
      <c r="B44" s="33" t="s">
        <v>273</v>
      </c>
      <c r="C44" s="29">
        <v>11139614.39</v>
      </c>
    </row>
    <row r="45" spans="1:3" s="144" customFormat="1" ht="36" customHeight="1">
      <c r="A45" s="21" t="s">
        <v>33</v>
      </c>
      <c r="B45" s="33" t="s">
        <v>274</v>
      </c>
      <c r="C45" s="29">
        <v>398412.46</v>
      </c>
    </row>
    <row r="46" spans="1:3" s="144" customFormat="1" ht="36" customHeight="1">
      <c r="A46" s="21" t="s">
        <v>33</v>
      </c>
      <c r="B46" s="33" t="s">
        <v>275</v>
      </c>
      <c r="C46" s="29">
        <v>843645.1</v>
      </c>
    </row>
    <row r="47" spans="1:3" s="144" customFormat="1" ht="36" customHeight="1">
      <c r="A47" s="21" t="s">
        <v>13</v>
      </c>
      <c r="B47" s="33" t="s">
        <v>276</v>
      </c>
      <c r="C47" s="29">
        <v>1407883.14</v>
      </c>
    </row>
    <row r="48" spans="1:3" s="144" customFormat="1" ht="36" customHeight="1">
      <c r="A48" s="75" t="s">
        <v>11</v>
      </c>
      <c r="B48" s="76" t="s">
        <v>277</v>
      </c>
      <c r="C48" s="248">
        <v>678927.09</v>
      </c>
    </row>
    <row r="49" spans="1:3" s="144" customFormat="1" ht="36" customHeight="1">
      <c r="A49" s="21" t="s">
        <v>12</v>
      </c>
      <c r="B49" s="33" t="s">
        <v>254</v>
      </c>
      <c r="C49" s="29">
        <v>590366.64</v>
      </c>
    </row>
    <row r="50" spans="1:3" s="144" customFormat="1" ht="36" customHeight="1">
      <c r="A50" s="21" t="s">
        <v>13</v>
      </c>
      <c r="B50" s="33" t="s">
        <v>278</v>
      </c>
      <c r="C50" s="29">
        <v>7771.02</v>
      </c>
    </row>
    <row r="51" spans="1:3" s="144" customFormat="1" ht="36" customHeight="1">
      <c r="A51" s="21" t="s">
        <v>14</v>
      </c>
      <c r="B51" s="33" t="s">
        <v>264</v>
      </c>
      <c r="C51" s="29">
        <v>80789.43</v>
      </c>
    </row>
    <row r="52" spans="1:3" s="144" customFormat="1" ht="36" customHeight="1">
      <c r="A52" s="75" t="s">
        <v>93</v>
      </c>
      <c r="B52" s="76" t="s">
        <v>279</v>
      </c>
      <c r="C52" s="248">
        <v>151389604.7</v>
      </c>
    </row>
    <row r="53" spans="1:3" s="144" customFormat="1" ht="36" customHeight="1">
      <c r="A53" s="75" t="s">
        <v>10</v>
      </c>
      <c r="B53" s="76" t="s">
        <v>280</v>
      </c>
      <c r="C53" s="248">
        <v>88868976.87</v>
      </c>
    </row>
    <row r="54" spans="1:3" s="144" customFormat="1" ht="36" customHeight="1">
      <c r="A54" s="21" t="s">
        <v>12</v>
      </c>
      <c r="B54" s="33" t="s">
        <v>401</v>
      </c>
      <c r="C54" s="29">
        <v>156802.47</v>
      </c>
    </row>
    <row r="55" spans="1:3" s="144" customFormat="1" ht="36" customHeight="1">
      <c r="A55" s="21" t="s">
        <v>13</v>
      </c>
      <c r="B55" s="33" t="s">
        <v>281</v>
      </c>
      <c r="C55" s="29">
        <v>88712174.4</v>
      </c>
    </row>
    <row r="56" spans="1:3" s="144" customFormat="1" ht="36" customHeight="1">
      <c r="A56" s="75" t="s">
        <v>11</v>
      </c>
      <c r="B56" s="76" t="s">
        <v>282</v>
      </c>
      <c r="C56" s="248">
        <v>597338.32</v>
      </c>
    </row>
    <row r="57" spans="1:3" s="144" customFormat="1" ht="36" customHeight="1">
      <c r="A57" s="21" t="s">
        <v>12</v>
      </c>
      <c r="B57" s="33" t="s">
        <v>402</v>
      </c>
      <c r="C57" s="29">
        <v>0</v>
      </c>
    </row>
    <row r="58" spans="1:3" s="144" customFormat="1" ht="36" customHeight="1">
      <c r="A58" s="21" t="s">
        <v>13</v>
      </c>
      <c r="B58" s="33" t="s">
        <v>283</v>
      </c>
      <c r="C58" s="29">
        <v>0</v>
      </c>
    </row>
    <row r="59" spans="1:3" s="144" customFormat="1" ht="36" customHeight="1">
      <c r="A59" s="21" t="s">
        <v>14</v>
      </c>
      <c r="B59" s="33" t="s">
        <v>284</v>
      </c>
      <c r="C59" s="29">
        <v>597338.32</v>
      </c>
    </row>
    <row r="60" spans="1:3" s="144" customFormat="1" ht="36" customHeight="1">
      <c r="A60" s="75" t="s">
        <v>94</v>
      </c>
      <c r="B60" s="76" t="s">
        <v>285</v>
      </c>
      <c r="C60" s="248">
        <v>239661243.25</v>
      </c>
    </row>
    <row r="61" spans="1:3" s="144" customFormat="1" ht="36" customHeight="1">
      <c r="A61" s="75" t="s">
        <v>10</v>
      </c>
      <c r="B61" s="76" t="s">
        <v>286</v>
      </c>
      <c r="C61" s="248">
        <v>36662402.5</v>
      </c>
    </row>
    <row r="62" spans="1:3" s="144" customFormat="1" ht="36" customHeight="1">
      <c r="A62" s="21" t="s">
        <v>12</v>
      </c>
      <c r="B62" s="33" t="s">
        <v>287</v>
      </c>
      <c r="C62" s="29">
        <v>0</v>
      </c>
    </row>
    <row r="63" spans="1:3" s="144" customFormat="1" ht="36" customHeight="1">
      <c r="A63" s="21" t="s">
        <v>13</v>
      </c>
      <c r="B63" s="33" t="s">
        <v>288</v>
      </c>
      <c r="C63" s="29">
        <v>4555114.23</v>
      </c>
    </row>
    <row r="64" spans="1:3" s="144" customFormat="1" ht="36" customHeight="1">
      <c r="A64" s="21" t="s">
        <v>14</v>
      </c>
      <c r="B64" s="33" t="s">
        <v>289</v>
      </c>
      <c r="C64" s="29">
        <v>1089623.01</v>
      </c>
    </row>
    <row r="65" spans="1:3" s="144" customFormat="1" ht="36" customHeight="1">
      <c r="A65" s="21" t="s">
        <v>16</v>
      </c>
      <c r="B65" s="33" t="s">
        <v>290</v>
      </c>
      <c r="C65" s="29">
        <v>31017665.26</v>
      </c>
    </row>
    <row r="66" spans="1:3" s="144" customFormat="1" ht="36" customHeight="1">
      <c r="A66" s="75" t="s">
        <v>11</v>
      </c>
      <c r="B66" s="76" t="s">
        <v>291</v>
      </c>
      <c r="C66" s="248">
        <v>9870748.04</v>
      </c>
    </row>
    <row r="67" spans="1:3" s="144" customFormat="1" ht="36" customHeight="1">
      <c r="A67" s="21" t="s">
        <v>12</v>
      </c>
      <c r="B67" s="33" t="s">
        <v>287</v>
      </c>
      <c r="C67" s="29">
        <v>0</v>
      </c>
    </row>
    <row r="68" spans="1:3" s="144" customFormat="1" ht="36" customHeight="1">
      <c r="A68" s="21" t="s">
        <v>13</v>
      </c>
      <c r="B68" s="33" t="s">
        <v>288</v>
      </c>
      <c r="C68" s="29">
        <v>470606.42</v>
      </c>
    </row>
    <row r="69" spans="1:3" s="144" customFormat="1" ht="36" customHeight="1">
      <c r="A69" s="21" t="s">
        <v>14</v>
      </c>
      <c r="B69" s="33" t="s">
        <v>292</v>
      </c>
      <c r="C69" s="29">
        <v>27226.03</v>
      </c>
    </row>
    <row r="70" spans="1:3" s="144" customFormat="1" ht="36" customHeight="1">
      <c r="A70" s="21" t="s">
        <v>16</v>
      </c>
      <c r="B70" s="33" t="s">
        <v>293</v>
      </c>
      <c r="C70" s="29">
        <v>9372915.59</v>
      </c>
    </row>
    <row r="71" spans="1:3" s="144" customFormat="1" ht="36" customHeight="1">
      <c r="A71" s="75" t="s">
        <v>95</v>
      </c>
      <c r="B71" s="76" t="s">
        <v>294</v>
      </c>
      <c r="C71" s="248">
        <v>266452897.71</v>
      </c>
    </row>
    <row r="72" spans="1:3" s="144" customFormat="1" ht="36" customHeight="1">
      <c r="A72" s="75" t="s">
        <v>10</v>
      </c>
      <c r="B72" s="76" t="s">
        <v>295</v>
      </c>
      <c r="C72" s="248">
        <v>45246904.93</v>
      </c>
    </row>
    <row r="73" spans="1:3" s="144" customFormat="1" ht="36" customHeight="1">
      <c r="A73" s="75" t="s">
        <v>11</v>
      </c>
      <c r="B73" s="76" t="s">
        <v>296</v>
      </c>
      <c r="C73" s="248">
        <v>6163695.67</v>
      </c>
    </row>
    <row r="74" spans="1:3" s="144" customFormat="1" ht="36" customHeight="1" thickBot="1">
      <c r="A74" s="77" t="s">
        <v>96</v>
      </c>
      <c r="B74" s="40" t="s">
        <v>297</v>
      </c>
      <c r="C74" s="181">
        <v>215042297.11</v>
      </c>
    </row>
    <row r="75" ht="12.75">
      <c r="C75" s="223" t="s">
        <v>392</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T42"/>
  <sheetViews>
    <sheetView showGridLines="0" zoomScalePageLayoutView="0" workbookViewId="0" topLeftCell="A1">
      <selection activeCell="A1" sqref="A1"/>
    </sheetView>
  </sheetViews>
  <sheetFormatPr defaultColWidth="9.140625" defaultRowHeight="12.75"/>
  <cols>
    <col min="1" max="1" width="27.140625" style="5" customWidth="1"/>
    <col min="2" max="2" width="15.57421875" style="5" customWidth="1"/>
    <col min="3" max="18" width="15.28125" style="5" customWidth="1"/>
    <col min="19" max="19" width="16.421875" style="5" bestFit="1" customWidth="1"/>
    <col min="20" max="20" width="15.28125" style="5" customWidth="1"/>
    <col min="21" max="16384" width="9.140625" style="5" customWidth="1"/>
  </cols>
  <sheetData>
    <row r="2" spans="1:7" s="3" customFormat="1" ht="15">
      <c r="A2" s="35" t="s">
        <v>443</v>
      </c>
      <c r="B2" s="36"/>
      <c r="C2" s="36"/>
      <c r="D2" s="36"/>
      <c r="E2" s="36"/>
      <c r="F2" s="36"/>
      <c r="G2" s="36"/>
    </row>
    <row r="3" spans="1:7" s="38" customFormat="1" ht="15">
      <c r="A3" s="176" t="s">
        <v>450</v>
      </c>
      <c r="B3" s="36"/>
      <c r="C3" s="36"/>
      <c r="D3" s="36"/>
      <c r="E3" s="36"/>
      <c r="F3" s="36"/>
      <c r="G3" s="36"/>
    </row>
    <row r="4" ht="15">
      <c r="A4" s="189"/>
    </row>
    <row r="5" ht="15">
      <c r="A5" s="211" t="s">
        <v>503</v>
      </c>
    </row>
    <row r="6" ht="15">
      <c r="A6" s="212" t="s">
        <v>504</v>
      </c>
    </row>
    <row r="7" ht="15">
      <c r="A7" s="17"/>
    </row>
    <row r="8" spans="1:20" s="8" customFormat="1" ht="15.75" thickBot="1">
      <c r="A8" s="63" t="s">
        <v>470</v>
      </c>
      <c r="B8" s="13"/>
      <c r="C8" s="14"/>
      <c r="D8" s="14"/>
      <c r="E8" s="14"/>
      <c r="F8" s="14"/>
      <c r="G8" s="14"/>
      <c r="H8" s="14"/>
      <c r="I8" s="14"/>
      <c r="J8" s="14"/>
      <c r="K8" s="14"/>
      <c r="L8" s="14"/>
      <c r="M8" s="14"/>
      <c r="N8" s="14"/>
      <c r="O8" s="1"/>
      <c r="P8" s="1"/>
      <c r="Q8" s="5"/>
      <c r="R8" s="5"/>
      <c r="T8"/>
    </row>
    <row r="9" spans="1:20" s="250" customFormat="1" ht="21" customHeight="1">
      <c r="A9" s="268" t="s">
        <v>41</v>
      </c>
      <c r="B9" s="324" t="s">
        <v>45</v>
      </c>
      <c r="C9" s="318"/>
      <c r="D9" s="318" t="s">
        <v>69</v>
      </c>
      <c r="E9" s="318"/>
      <c r="F9" s="255" t="s">
        <v>70</v>
      </c>
      <c r="G9" s="267"/>
      <c r="H9" s="268" t="s">
        <v>71</v>
      </c>
      <c r="I9" s="267"/>
      <c r="J9" s="268" t="s">
        <v>72</v>
      </c>
      <c r="K9" s="267"/>
      <c r="L9" s="268" t="s">
        <v>73</v>
      </c>
      <c r="M9" s="267"/>
      <c r="N9" s="268" t="s">
        <v>74</v>
      </c>
      <c r="O9" s="267"/>
      <c r="P9" s="268" t="s">
        <v>75</v>
      </c>
      <c r="Q9" s="267"/>
      <c r="R9" s="268" t="s">
        <v>53</v>
      </c>
      <c r="S9" s="255"/>
      <c r="T9" s="3"/>
    </row>
    <row r="10" spans="1:20" s="250" customFormat="1" ht="21" customHeight="1">
      <c r="A10" s="269"/>
      <c r="B10" s="282" t="s">
        <v>77</v>
      </c>
      <c r="C10" s="325"/>
      <c r="D10" s="319" t="s">
        <v>78</v>
      </c>
      <c r="E10" s="320"/>
      <c r="F10" s="320" t="s">
        <v>79</v>
      </c>
      <c r="G10" s="321"/>
      <c r="H10" s="319" t="s">
        <v>80</v>
      </c>
      <c r="I10" s="321"/>
      <c r="J10" s="319" t="s">
        <v>81</v>
      </c>
      <c r="K10" s="321"/>
      <c r="L10" s="319" t="s">
        <v>82</v>
      </c>
      <c r="M10" s="321"/>
      <c r="N10" s="319" t="s">
        <v>83</v>
      </c>
      <c r="O10" s="321"/>
      <c r="P10" s="319" t="s">
        <v>84</v>
      </c>
      <c r="Q10" s="321"/>
      <c r="R10" s="319" t="s">
        <v>85</v>
      </c>
      <c r="S10" s="321"/>
      <c r="T10" s="3"/>
    </row>
    <row r="11" spans="1:20" s="250" customFormat="1" ht="21" customHeight="1">
      <c r="A11" s="322" t="s">
        <v>42</v>
      </c>
      <c r="B11" s="251" t="s">
        <v>129</v>
      </c>
      <c r="C11" s="251" t="s">
        <v>130</v>
      </c>
      <c r="D11" s="251" t="s">
        <v>129</v>
      </c>
      <c r="E11" s="251" t="s">
        <v>130</v>
      </c>
      <c r="F11" s="251" t="s">
        <v>129</v>
      </c>
      <c r="G11" s="251" t="s">
        <v>130</v>
      </c>
      <c r="H11" s="251" t="s">
        <v>129</v>
      </c>
      <c r="I11" s="251" t="s">
        <v>130</v>
      </c>
      <c r="J11" s="251" t="s">
        <v>129</v>
      </c>
      <c r="K11" s="251" t="s">
        <v>130</v>
      </c>
      <c r="L11" s="251" t="s">
        <v>129</v>
      </c>
      <c r="M11" s="251" t="s">
        <v>130</v>
      </c>
      <c r="N11" s="251" t="s">
        <v>129</v>
      </c>
      <c r="O11" s="251" t="s">
        <v>130</v>
      </c>
      <c r="P11" s="251" t="s">
        <v>129</v>
      </c>
      <c r="Q11" s="251" t="s">
        <v>130</v>
      </c>
      <c r="R11" s="251" t="s">
        <v>129</v>
      </c>
      <c r="S11" s="251" t="s">
        <v>130</v>
      </c>
      <c r="T11" s="3"/>
    </row>
    <row r="12" spans="1:20" s="250" customFormat="1" ht="21" customHeight="1" thickBot="1">
      <c r="A12" s="323"/>
      <c r="B12" s="252" t="s">
        <v>131</v>
      </c>
      <c r="C12" s="252" t="s">
        <v>132</v>
      </c>
      <c r="D12" s="252" t="s">
        <v>131</v>
      </c>
      <c r="E12" s="252" t="s">
        <v>132</v>
      </c>
      <c r="F12" s="252" t="s">
        <v>131</v>
      </c>
      <c r="G12" s="252" t="s">
        <v>132</v>
      </c>
      <c r="H12" s="252" t="s">
        <v>131</v>
      </c>
      <c r="I12" s="252" t="s">
        <v>132</v>
      </c>
      <c r="J12" s="252" t="s">
        <v>131</v>
      </c>
      <c r="K12" s="252" t="s">
        <v>132</v>
      </c>
      <c r="L12" s="252" t="s">
        <v>131</v>
      </c>
      <c r="M12" s="252" t="s">
        <v>132</v>
      </c>
      <c r="N12" s="252" t="s">
        <v>131</v>
      </c>
      <c r="O12" s="252" t="s">
        <v>132</v>
      </c>
      <c r="P12" s="252" t="s">
        <v>131</v>
      </c>
      <c r="Q12" s="252" t="s">
        <v>132</v>
      </c>
      <c r="R12" s="252" t="s">
        <v>131</v>
      </c>
      <c r="S12" s="252" t="s">
        <v>132</v>
      </c>
      <c r="T12" s="3"/>
    </row>
    <row r="13" spans="1:20" s="78" customFormat="1" ht="21" customHeight="1">
      <c r="A13" s="79" t="s">
        <v>55</v>
      </c>
      <c r="B13" s="141"/>
      <c r="C13" s="141"/>
      <c r="D13" s="141"/>
      <c r="E13" s="141"/>
      <c r="F13" s="141">
        <v>142.58</v>
      </c>
      <c r="G13" s="141">
        <v>125.42</v>
      </c>
      <c r="H13" s="141">
        <v>725.92</v>
      </c>
      <c r="I13" s="141">
        <v>606.18</v>
      </c>
      <c r="J13" s="141">
        <v>2354.82</v>
      </c>
      <c r="K13" s="141">
        <v>2171.31</v>
      </c>
      <c r="L13" s="141">
        <v>5401.5</v>
      </c>
      <c r="M13" s="141">
        <v>4397.05</v>
      </c>
      <c r="N13" s="141">
        <v>9376.01</v>
      </c>
      <c r="O13" s="141">
        <v>7874.78</v>
      </c>
      <c r="P13" s="141">
        <v>13876.9</v>
      </c>
      <c r="Q13" s="141">
        <v>11944.03</v>
      </c>
      <c r="R13" s="141">
        <v>11125.86</v>
      </c>
      <c r="S13" s="141">
        <v>7774.74</v>
      </c>
      <c r="T13"/>
    </row>
    <row r="14" spans="1:20" s="78" customFormat="1" ht="21" customHeight="1">
      <c r="A14" s="51" t="s">
        <v>57</v>
      </c>
      <c r="B14" s="130">
        <v>3296.82</v>
      </c>
      <c r="C14" s="130">
        <v>796.67</v>
      </c>
      <c r="D14" s="130"/>
      <c r="E14" s="130">
        <v>192.98</v>
      </c>
      <c r="F14" s="130">
        <v>220.81</v>
      </c>
      <c r="G14" s="130">
        <v>144.68</v>
      </c>
      <c r="H14" s="130">
        <v>581.65</v>
      </c>
      <c r="I14" s="130">
        <v>500.05</v>
      </c>
      <c r="J14" s="130">
        <v>1884.21</v>
      </c>
      <c r="K14" s="130">
        <v>1623.22</v>
      </c>
      <c r="L14" s="130">
        <v>5337.79</v>
      </c>
      <c r="M14" s="130">
        <v>4603.41</v>
      </c>
      <c r="N14" s="130">
        <v>10468.64</v>
      </c>
      <c r="O14" s="130">
        <v>9370.55</v>
      </c>
      <c r="P14" s="130">
        <v>17945.33</v>
      </c>
      <c r="Q14" s="130">
        <v>15314.52</v>
      </c>
      <c r="R14" s="130">
        <v>15612.84</v>
      </c>
      <c r="S14" s="130">
        <v>9860.87</v>
      </c>
      <c r="T14"/>
    </row>
    <row r="15" spans="1:20" s="78" customFormat="1" ht="21" customHeight="1">
      <c r="A15" s="51" t="s">
        <v>60</v>
      </c>
      <c r="B15" s="130">
        <v>18.83</v>
      </c>
      <c r="C15" s="130"/>
      <c r="D15" s="130"/>
      <c r="E15" s="130"/>
      <c r="F15" s="130">
        <v>21161.15</v>
      </c>
      <c r="G15" s="130">
        <v>7926.16</v>
      </c>
      <c r="H15" s="130">
        <v>572.08</v>
      </c>
      <c r="I15" s="130">
        <v>482.83</v>
      </c>
      <c r="J15" s="130">
        <v>2534.38</v>
      </c>
      <c r="K15" s="130">
        <v>2394.89</v>
      </c>
      <c r="L15" s="130">
        <v>6786.2</v>
      </c>
      <c r="M15" s="130">
        <v>5965.7</v>
      </c>
      <c r="N15" s="130">
        <v>10881.12</v>
      </c>
      <c r="O15" s="130">
        <v>9202.49</v>
      </c>
      <c r="P15" s="130">
        <v>15990.59</v>
      </c>
      <c r="Q15" s="130">
        <v>13862.81</v>
      </c>
      <c r="R15" s="130">
        <v>14159.2</v>
      </c>
      <c r="S15" s="130">
        <v>8990.32</v>
      </c>
      <c r="T15"/>
    </row>
    <row r="16" spans="1:20" s="78" customFormat="1" ht="21" customHeight="1">
      <c r="A16" s="51" t="s">
        <v>393</v>
      </c>
      <c r="B16" s="130"/>
      <c r="C16" s="130"/>
      <c r="D16" s="130"/>
      <c r="E16" s="130"/>
      <c r="F16" s="130">
        <v>4570.64</v>
      </c>
      <c r="G16" s="130">
        <v>1390.16</v>
      </c>
      <c r="H16" s="130">
        <v>1960.6</v>
      </c>
      <c r="I16" s="130">
        <v>1756.87</v>
      </c>
      <c r="J16" s="130">
        <v>5706.43</v>
      </c>
      <c r="K16" s="130">
        <v>4912.89</v>
      </c>
      <c r="L16" s="130">
        <v>10096.77</v>
      </c>
      <c r="M16" s="130">
        <v>8571.21</v>
      </c>
      <c r="N16" s="130">
        <v>17049.08</v>
      </c>
      <c r="O16" s="130">
        <v>14443.03</v>
      </c>
      <c r="P16" s="130">
        <v>24147.44</v>
      </c>
      <c r="Q16" s="130">
        <v>21211.95</v>
      </c>
      <c r="R16" s="130">
        <v>19978.83</v>
      </c>
      <c r="S16" s="130">
        <v>13095.46</v>
      </c>
      <c r="T16"/>
    </row>
    <row r="17" spans="1:20" s="78" customFormat="1" ht="21" customHeight="1">
      <c r="A17" s="51" t="s">
        <v>58</v>
      </c>
      <c r="B17" s="130"/>
      <c r="C17" s="130"/>
      <c r="D17" s="130"/>
      <c r="E17" s="130"/>
      <c r="F17" s="130">
        <v>4079.79</v>
      </c>
      <c r="G17" s="130"/>
      <c r="H17" s="130">
        <v>623.24</v>
      </c>
      <c r="I17" s="130">
        <v>535.86</v>
      </c>
      <c r="J17" s="130">
        <v>2416.61</v>
      </c>
      <c r="K17" s="130">
        <v>2067.58</v>
      </c>
      <c r="L17" s="130">
        <v>5926.78</v>
      </c>
      <c r="M17" s="130">
        <v>4685.39</v>
      </c>
      <c r="N17" s="130">
        <v>10021.29</v>
      </c>
      <c r="O17" s="130">
        <v>8106.67</v>
      </c>
      <c r="P17" s="130">
        <v>14683.68</v>
      </c>
      <c r="Q17" s="130">
        <v>12311.71</v>
      </c>
      <c r="R17" s="130">
        <v>12343.74</v>
      </c>
      <c r="S17" s="130">
        <v>8096.19</v>
      </c>
      <c r="T17"/>
    </row>
    <row r="18" spans="1:20" s="78" customFormat="1" ht="21" customHeight="1">
      <c r="A18" s="51" t="s">
        <v>62</v>
      </c>
      <c r="B18" s="130"/>
      <c r="C18" s="130"/>
      <c r="D18" s="130"/>
      <c r="E18" s="130"/>
      <c r="F18" s="130"/>
      <c r="G18" s="130"/>
      <c r="H18" s="130">
        <v>669.69</v>
      </c>
      <c r="I18" s="130">
        <v>477.44</v>
      </c>
      <c r="J18" s="130">
        <v>2089.35</v>
      </c>
      <c r="K18" s="130">
        <v>1759.27</v>
      </c>
      <c r="L18" s="130">
        <v>4329.99</v>
      </c>
      <c r="M18" s="130">
        <v>3686</v>
      </c>
      <c r="N18" s="130">
        <v>6955.34</v>
      </c>
      <c r="O18" s="130">
        <v>5801.6</v>
      </c>
      <c r="P18" s="130">
        <v>8617.85</v>
      </c>
      <c r="Q18" s="130">
        <v>7920.37</v>
      </c>
      <c r="R18" s="130">
        <v>7957.23</v>
      </c>
      <c r="S18" s="130">
        <v>5883.06</v>
      </c>
      <c r="T18"/>
    </row>
    <row r="19" spans="1:20" s="78" customFormat="1" ht="21" customHeight="1">
      <c r="A19" s="51" t="s">
        <v>64</v>
      </c>
      <c r="B19" s="130"/>
      <c r="C19" s="130"/>
      <c r="D19" s="130"/>
      <c r="E19" s="130"/>
      <c r="F19" s="130">
        <v>978.02</v>
      </c>
      <c r="G19" s="130">
        <v>2242.13</v>
      </c>
      <c r="H19" s="130">
        <v>999.1</v>
      </c>
      <c r="I19" s="130">
        <v>802.71</v>
      </c>
      <c r="J19" s="130">
        <v>3039.3</v>
      </c>
      <c r="K19" s="130">
        <v>2578.22</v>
      </c>
      <c r="L19" s="130">
        <v>6474.86</v>
      </c>
      <c r="M19" s="130">
        <v>5463.56</v>
      </c>
      <c r="N19" s="130">
        <v>11361.63</v>
      </c>
      <c r="O19" s="130">
        <v>9759.62</v>
      </c>
      <c r="P19" s="130">
        <v>16092.11</v>
      </c>
      <c r="Q19" s="130">
        <v>13790.06</v>
      </c>
      <c r="R19" s="130">
        <v>12450.08</v>
      </c>
      <c r="S19" s="130">
        <v>8397.13</v>
      </c>
      <c r="T19"/>
    </row>
    <row r="20" spans="1:20" s="78" customFormat="1" ht="21" customHeight="1">
      <c r="A20" s="51" t="s">
        <v>471</v>
      </c>
      <c r="B20" s="130"/>
      <c r="C20" s="130"/>
      <c r="D20" s="130"/>
      <c r="E20" s="130"/>
      <c r="F20" s="130">
        <v>3996.44</v>
      </c>
      <c r="G20" s="130">
        <v>21403.43</v>
      </c>
      <c r="H20" s="130">
        <v>1974.52</v>
      </c>
      <c r="I20" s="130">
        <v>1562.32</v>
      </c>
      <c r="J20" s="130">
        <v>3447.53</v>
      </c>
      <c r="K20" s="130">
        <v>3062.61</v>
      </c>
      <c r="L20" s="130">
        <v>8067</v>
      </c>
      <c r="M20" s="130">
        <v>6870.23</v>
      </c>
      <c r="N20" s="130">
        <v>12991.77</v>
      </c>
      <c r="O20" s="130">
        <v>11835.34</v>
      </c>
      <c r="P20" s="130">
        <v>19041.58</v>
      </c>
      <c r="Q20" s="130">
        <v>17184.23</v>
      </c>
      <c r="R20" s="130">
        <v>14299.64</v>
      </c>
      <c r="S20" s="130">
        <v>7990.86</v>
      </c>
      <c r="T20"/>
    </row>
    <row r="21" spans="1:20" s="78" customFormat="1" ht="21" customHeight="1">
      <c r="A21" s="51" t="s">
        <v>472</v>
      </c>
      <c r="B21" s="130"/>
      <c r="C21" s="130"/>
      <c r="D21" s="130"/>
      <c r="E21" s="130"/>
      <c r="F21" s="130">
        <v>3575.76</v>
      </c>
      <c r="G21" s="130">
        <v>2347.25</v>
      </c>
      <c r="H21" s="130">
        <v>526.26</v>
      </c>
      <c r="I21" s="130">
        <v>448.36</v>
      </c>
      <c r="J21" s="130">
        <v>2362.58</v>
      </c>
      <c r="K21" s="130">
        <v>1872.73</v>
      </c>
      <c r="L21" s="130">
        <v>6553.53</v>
      </c>
      <c r="M21" s="130">
        <v>5148.46</v>
      </c>
      <c r="N21" s="130">
        <v>11952.42</v>
      </c>
      <c r="O21" s="130">
        <v>9747.81</v>
      </c>
      <c r="P21" s="130">
        <v>17591.48</v>
      </c>
      <c r="Q21" s="130">
        <v>14528.46</v>
      </c>
      <c r="R21" s="130">
        <v>14687.41</v>
      </c>
      <c r="S21" s="130">
        <v>9398.86</v>
      </c>
      <c r="T21"/>
    </row>
    <row r="22" spans="1:20" s="78" customFormat="1" ht="21" customHeight="1">
      <c r="A22" s="51" t="s">
        <v>473</v>
      </c>
      <c r="B22" s="130"/>
      <c r="C22" s="130"/>
      <c r="D22" s="130"/>
      <c r="E22" s="130"/>
      <c r="F22" s="130">
        <v>99.05</v>
      </c>
      <c r="G22" s="130">
        <v>69.94</v>
      </c>
      <c r="H22" s="130">
        <v>588.09</v>
      </c>
      <c r="I22" s="130">
        <v>546.07</v>
      </c>
      <c r="J22" s="130">
        <v>2147.72</v>
      </c>
      <c r="K22" s="130">
        <v>1986.5</v>
      </c>
      <c r="L22" s="130">
        <v>5240.02</v>
      </c>
      <c r="M22" s="130">
        <v>4611.86</v>
      </c>
      <c r="N22" s="130">
        <v>10969.79</v>
      </c>
      <c r="O22" s="130">
        <v>9520.96</v>
      </c>
      <c r="P22" s="130">
        <v>17624.88</v>
      </c>
      <c r="Q22" s="130">
        <v>15232.75</v>
      </c>
      <c r="R22" s="130">
        <v>15406.72</v>
      </c>
      <c r="S22" s="130">
        <v>9953.85</v>
      </c>
      <c r="T22"/>
    </row>
    <row r="23" spans="1:20" s="135" customFormat="1" ht="21" customHeight="1" thickBot="1">
      <c r="A23" s="61" t="s">
        <v>385</v>
      </c>
      <c r="B23" s="124">
        <v>2204.15</v>
      </c>
      <c r="C23" s="124">
        <v>796.67</v>
      </c>
      <c r="D23" s="124"/>
      <c r="E23" s="124">
        <v>192.98</v>
      </c>
      <c r="F23" s="124">
        <v>577.35</v>
      </c>
      <c r="G23" s="124">
        <v>794.7</v>
      </c>
      <c r="H23" s="124">
        <v>755.68</v>
      </c>
      <c r="I23" s="124">
        <v>659.41</v>
      </c>
      <c r="J23" s="124">
        <v>2789.44</v>
      </c>
      <c r="K23" s="124">
        <v>2514.86</v>
      </c>
      <c r="L23" s="124">
        <v>6917.46</v>
      </c>
      <c r="M23" s="124">
        <v>5975.38</v>
      </c>
      <c r="N23" s="124">
        <v>12246.44</v>
      </c>
      <c r="O23" s="124">
        <v>10694.28</v>
      </c>
      <c r="P23" s="124">
        <v>18074.33</v>
      </c>
      <c r="Q23" s="124">
        <v>15889.47</v>
      </c>
      <c r="R23" s="124">
        <v>14501.45</v>
      </c>
      <c r="S23" s="124">
        <v>9201.15</v>
      </c>
      <c r="T23"/>
    </row>
    <row r="24" ht="12.75">
      <c r="S24" s="240" t="s">
        <v>39</v>
      </c>
    </row>
    <row r="42" ht="12.75">
      <c r="A42" s="16"/>
    </row>
  </sheetData>
  <sheetProtection/>
  <mergeCells count="20">
    <mergeCell ref="A11:A12"/>
    <mergeCell ref="B9:C9"/>
    <mergeCell ref="B10:C10"/>
    <mergeCell ref="A9:A10"/>
    <mergeCell ref="L9:M9"/>
    <mergeCell ref="L10:M10"/>
    <mergeCell ref="R9:S9"/>
    <mergeCell ref="R10:S10"/>
    <mergeCell ref="P9:Q9"/>
    <mergeCell ref="P10:Q10"/>
    <mergeCell ref="N9:O9"/>
    <mergeCell ref="N10:O10"/>
    <mergeCell ref="D9:E9"/>
    <mergeCell ref="D10:E10"/>
    <mergeCell ref="J9:K9"/>
    <mergeCell ref="J10:K10"/>
    <mergeCell ref="H9:I9"/>
    <mergeCell ref="H10:I10"/>
    <mergeCell ref="F9:G9"/>
    <mergeCell ref="F10:G10"/>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26"/>
  <sheetViews>
    <sheetView showGridLines="0" zoomScalePageLayoutView="0" workbookViewId="0" topLeftCell="A1">
      <selection activeCell="F15" sqref="F15"/>
    </sheetView>
  </sheetViews>
  <sheetFormatPr defaultColWidth="9.140625" defaultRowHeight="12.75"/>
  <cols>
    <col min="1" max="1" width="28.140625" style="5" customWidth="1"/>
    <col min="2" max="10" width="18.28125" style="5" customWidth="1"/>
    <col min="11" max="11" width="18.57421875" style="6" customWidth="1"/>
    <col min="12" max="16384" width="9.140625" style="5" customWidth="1"/>
  </cols>
  <sheetData>
    <row r="2" spans="1:6" s="3" customFormat="1" ht="15">
      <c r="A2" s="35" t="s">
        <v>443</v>
      </c>
      <c r="B2" s="36"/>
      <c r="C2" s="36"/>
      <c r="D2" s="36"/>
      <c r="E2" s="36"/>
      <c r="F2" s="36"/>
    </row>
    <row r="3" ht="15">
      <c r="A3" s="176" t="s">
        <v>450</v>
      </c>
    </row>
    <row r="4" ht="12.75">
      <c r="A4" s="177"/>
    </row>
    <row r="5" spans="1:11" s="78" customFormat="1" ht="15">
      <c r="A5" s="178" t="s">
        <v>463</v>
      </c>
      <c r="B5" s="115"/>
      <c r="C5" s="115"/>
      <c r="D5" s="115"/>
      <c r="E5" s="115"/>
      <c r="F5" s="115"/>
      <c r="G5" s="115"/>
      <c r="H5" s="115"/>
      <c r="I5" s="115"/>
      <c r="J5" s="115"/>
      <c r="K5" s="115"/>
    </row>
    <row r="6" spans="1:11" s="78" customFormat="1" ht="15">
      <c r="A6" s="179" t="s">
        <v>40</v>
      </c>
      <c r="B6" s="115"/>
      <c r="C6" s="115"/>
      <c r="D6" s="115"/>
      <c r="E6" s="115"/>
      <c r="F6" s="115"/>
      <c r="G6" s="115"/>
      <c r="H6" s="115"/>
      <c r="I6" s="115"/>
      <c r="J6" s="115"/>
      <c r="K6" s="115"/>
    </row>
    <row r="7" spans="1:11" s="78" customFormat="1" ht="15">
      <c r="A7" s="113"/>
      <c r="B7" s="115"/>
      <c r="C7" s="115"/>
      <c r="D7" s="115"/>
      <c r="E7" s="115"/>
      <c r="F7" s="115"/>
      <c r="G7" s="115"/>
      <c r="H7" s="115"/>
      <c r="I7" s="115"/>
      <c r="J7" s="115"/>
      <c r="K7" s="115"/>
    </row>
    <row r="8" spans="1:11" s="78" customFormat="1" ht="15.75" thickBot="1">
      <c r="A8" s="114" t="s">
        <v>474</v>
      </c>
      <c r="B8" s="115"/>
      <c r="C8" s="115"/>
      <c r="D8" s="115"/>
      <c r="E8" s="115"/>
      <c r="F8" s="115"/>
      <c r="G8" s="115"/>
      <c r="H8" s="115"/>
      <c r="I8" s="115"/>
      <c r="J8" s="115"/>
      <c r="K8" s="115"/>
    </row>
    <row r="9" spans="1:11" ht="18" customHeight="1">
      <c r="A9" s="255" t="s">
        <v>505</v>
      </c>
      <c r="B9" s="253" t="s">
        <v>43</v>
      </c>
      <c r="C9" s="253"/>
      <c r="D9" s="253"/>
      <c r="E9" s="253"/>
      <c r="F9" s="253"/>
      <c r="G9" s="253"/>
      <c r="H9" s="253"/>
      <c r="I9" s="253"/>
      <c r="J9" s="254"/>
      <c r="K9" s="255" t="s">
        <v>44</v>
      </c>
    </row>
    <row r="10" spans="1:11" ht="18" customHeight="1">
      <c r="A10" s="256"/>
      <c r="B10" s="215" t="s">
        <v>45</v>
      </c>
      <c r="C10" s="215" t="s">
        <v>46</v>
      </c>
      <c r="D10" s="215" t="s">
        <v>47</v>
      </c>
      <c r="E10" s="215" t="s">
        <v>48</v>
      </c>
      <c r="F10" s="215" t="s">
        <v>49</v>
      </c>
      <c r="G10" s="215" t="s">
        <v>50</v>
      </c>
      <c r="H10" s="215" t="s">
        <v>51</v>
      </c>
      <c r="I10" s="215" t="s">
        <v>52</v>
      </c>
      <c r="J10" s="215" t="s">
        <v>53</v>
      </c>
      <c r="K10" s="256"/>
    </row>
    <row r="11" spans="1:11" ht="30" customHeight="1" thickBot="1">
      <c r="A11" s="39" t="s">
        <v>42</v>
      </c>
      <c r="B11" s="227" t="s">
        <v>77</v>
      </c>
      <c r="C11" s="227" t="s">
        <v>46</v>
      </c>
      <c r="D11" s="227" t="s">
        <v>47</v>
      </c>
      <c r="E11" s="227" t="s">
        <v>48</v>
      </c>
      <c r="F11" s="227" t="s">
        <v>49</v>
      </c>
      <c r="G11" s="227" t="s">
        <v>50</v>
      </c>
      <c r="H11" s="227" t="s">
        <v>51</v>
      </c>
      <c r="I11" s="227" t="s">
        <v>52</v>
      </c>
      <c r="J11" s="227" t="s">
        <v>85</v>
      </c>
      <c r="K11" s="39" t="s">
        <v>86</v>
      </c>
    </row>
    <row r="12" spans="1:11" ht="21" customHeight="1">
      <c r="A12" s="79" t="s">
        <v>55</v>
      </c>
      <c r="B12" s="22">
        <v>2</v>
      </c>
      <c r="C12" s="22"/>
      <c r="D12" s="22">
        <v>298</v>
      </c>
      <c r="E12" s="22">
        <v>46423</v>
      </c>
      <c r="F12" s="22">
        <v>216442</v>
      </c>
      <c r="G12" s="22">
        <v>338651</v>
      </c>
      <c r="H12" s="22">
        <v>354746</v>
      </c>
      <c r="I12" s="22">
        <v>300141</v>
      </c>
      <c r="J12" s="22">
        <v>418551</v>
      </c>
      <c r="K12" s="22">
        <v>1675254</v>
      </c>
    </row>
    <row r="13" spans="1:11" ht="21" customHeight="1">
      <c r="A13" s="51" t="s">
        <v>57</v>
      </c>
      <c r="B13" s="22">
        <v>4</v>
      </c>
      <c r="C13" s="22">
        <v>1</v>
      </c>
      <c r="D13" s="22">
        <v>522</v>
      </c>
      <c r="E13" s="22">
        <v>112566</v>
      </c>
      <c r="F13" s="22">
        <v>233738</v>
      </c>
      <c r="G13" s="22">
        <v>187180</v>
      </c>
      <c r="H13" s="22">
        <v>153412</v>
      </c>
      <c r="I13" s="22">
        <v>129781</v>
      </c>
      <c r="J13" s="22">
        <v>175326</v>
      </c>
      <c r="K13" s="22">
        <v>992530</v>
      </c>
    </row>
    <row r="14" spans="1:11" ht="21" customHeight="1">
      <c r="A14" s="51" t="s">
        <v>60</v>
      </c>
      <c r="B14" s="22">
        <v>1</v>
      </c>
      <c r="C14" s="22"/>
      <c r="D14" s="22">
        <v>16</v>
      </c>
      <c r="E14" s="22">
        <v>22532</v>
      </c>
      <c r="F14" s="22">
        <v>152895</v>
      </c>
      <c r="G14" s="22">
        <v>235701</v>
      </c>
      <c r="H14" s="22">
        <v>165971</v>
      </c>
      <c r="I14" s="22">
        <v>132273</v>
      </c>
      <c r="J14" s="22">
        <v>211290</v>
      </c>
      <c r="K14" s="22">
        <v>920679</v>
      </c>
    </row>
    <row r="15" spans="1:11" ht="21" customHeight="1">
      <c r="A15" s="51" t="s">
        <v>393</v>
      </c>
      <c r="B15" s="22"/>
      <c r="C15" s="22">
        <v>1</v>
      </c>
      <c r="D15" s="22">
        <v>29</v>
      </c>
      <c r="E15" s="22">
        <v>22444</v>
      </c>
      <c r="F15" s="22">
        <v>212144</v>
      </c>
      <c r="G15" s="22">
        <v>622045</v>
      </c>
      <c r="H15" s="22">
        <v>660872</v>
      </c>
      <c r="I15" s="22">
        <v>536192</v>
      </c>
      <c r="J15" s="22">
        <v>749528</v>
      </c>
      <c r="K15" s="22">
        <v>2803255</v>
      </c>
    </row>
    <row r="16" spans="1:11" ht="21" customHeight="1">
      <c r="A16" s="51" t="s">
        <v>58</v>
      </c>
      <c r="B16" s="22">
        <v>8</v>
      </c>
      <c r="C16" s="22"/>
      <c r="D16" s="22">
        <v>6</v>
      </c>
      <c r="E16" s="22">
        <v>26567</v>
      </c>
      <c r="F16" s="22">
        <v>107525</v>
      </c>
      <c r="G16" s="22">
        <v>183140</v>
      </c>
      <c r="H16" s="22">
        <v>191859</v>
      </c>
      <c r="I16" s="22">
        <v>141192</v>
      </c>
      <c r="J16" s="22">
        <v>210091</v>
      </c>
      <c r="K16" s="22">
        <v>860388</v>
      </c>
    </row>
    <row r="17" spans="1:11" ht="21" customHeight="1">
      <c r="A17" s="51" t="s">
        <v>62</v>
      </c>
      <c r="B17" s="22"/>
      <c r="C17" s="22"/>
      <c r="D17" s="22">
        <v>3</v>
      </c>
      <c r="E17" s="22">
        <v>8889</v>
      </c>
      <c r="F17" s="22">
        <v>111543</v>
      </c>
      <c r="G17" s="22">
        <v>122078</v>
      </c>
      <c r="H17" s="22">
        <v>97583</v>
      </c>
      <c r="I17" s="22">
        <v>73643</v>
      </c>
      <c r="J17" s="22">
        <v>124742</v>
      </c>
      <c r="K17" s="22">
        <v>538481</v>
      </c>
    </row>
    <row r="18" spans="1:11" ht="21" customHeight="1">
      <c r="A18" s="51" t="s">
        <v>64</v>
      </c>
      <c r="B18" s="22"/>
      <c r="C18" s="22"/>
      <c r="D18" s="22">
        <v>17</v>
      </c>
      <c r="E18" s="22">
        <v>39239</v>
      </c>
      <c r="F18" s="22">
        <v>203868</v>
      </c>
      <c r="G18" s="22">
        <v>392777</v>
      </c>
      <c r="H18" s="22">
        <v>475305</v>
      </c>
      <c r="I18" s="22">
        <v>406528</v>
      </c>
      <c r="J18" s="22">
        <v>696583</v>
      </c>
      <c r="K18" s="22">
        <v>2214317</v>
      </c>
    </row>
    <row r="19" spans="1:11" ht="21" customHeight="1">
      <c r="A19" s="51" t="s">
        <v>473</v>
      </c>
      <c r="B19" s="22"/>
      <c r="C19" s="22"/>
      <c r="D19" s="22">
        <v>261</v>
      </c>
      <c r="E19" s="22">
        <v>132083</v>
      </c>
      <c r="F19" s="22">
        <v>272019</v>
      </c>
      <c r="G19" s="22">
        <v>282349</v>
      </c>
      <c r="H19" s="22">
        <v>223332</v>
      </c>
      <c r="I19" s="22">
        <v>204063</v>
      </c>
      <c r="J19" s="22">
        <v>332907</v>
      </c>
      <c r="K19" s="22">
        <v>1447014</v>
      </c>
    </row>
    <row r="20" spans="1:11" ht="21" customHeight="1">
      <c r="A20" s="51" t="s">
        <v>471</v>
      </c>
      <c r="B20" s="22">
        <v>1</v>
      </c>
      <c r="C20" s="22"/>
      <c r="D20" s="22">
        <v>17</v>
      </c>
      <c r="E20" s="22">
        <v>15529</v>
      </c>
      <c r="F20" s="22">
        <v>156510</v>
      </c>
      <c r="G20" s="22">
        <v>288557</v>
      </c>
      <c r="H20" s="22">
        <v>434451</v>
      </c>
      <c r="I20" s="22">
        <v>550473</v>
      </c>
      <c r="J20" s="22">
        <v>880569</v>
      </c>
      <c r="K20" s="22">
        <v>2326107</v>
      </c>
    </row>
    <row r="21" spans="1:11" ht="21" customHeight="1">
      <c r="A21" s="51" t="s">
        <v>472</v>
      </c>
      <c r="B21" s="22"/>
      <c r="C21" s="22"/>
      <c r="D21" s="22">
        <v>4</v>
      </c>
      <c r="E21" s="22">
        <v>10979</v>
      </c>
      <c r="F21" s="22">
        <v>157322</v>
      </c>
      <c r="G21" s="22">
        <v>224909</v>
      </c>
      <c r="H21" s="22">
        <v>207108</v>
      </c>
      <c r="I21" s="22">
        <v>179489</v>
      </c>
      <c r="J21" s="22">
        <v>256771</v>
      </c>
      <c r="K21" s="22">
        <v>1036582</v>
      </c>
    </row>
    <row r="22" spans="1:11" ht="21" customHeight="1" thickBot="1">
      <c r="A22" s="80" t="s">
        <v>44</v>
      </c>
      <c r="B22" s="81">
        <v>16</v>
      </c>
      <c r="C22" s="82">
        <v>2</v>
      </c>
      <c r="D22" s="81">
        <v>1173</v>
      </c>
      <c r="E22" s="82">
        <v>437251</v>
      </c>
      <c r="F22" s="81">
        <v>1824006</v>
      </c>
      <c r="G22" s="82">
        <v>2877387</v>
      </c>
      <c r="H22" s="81">
        <v>2964639</v>
      </c>
      <c r="I22" s="82">
        <v>2653775</v>
      </c>
      <c r="J22" s="81">
        <v>4056358</v>
      </c>
      <c r="K22" s="82">
        <v>14814607</v>
      </c>
    </row>
    <row r="23" ht="12.75">
      <c r="K23" s="223" t="s">
        <v>65</v>
      </c>
    </row>
    <row r="24" spans="1:10" ht="12.75">
      <c r="A24" s="6"/>
      <c r="B24" s="6"/>
      <c r="C24" s="6"/>
      <c r="D24" s="6"/>
      <c r="E24" s="6"/>
      <c r="F24" s="6"/>
      <c r="G24" s="6"/>
      <c r="H24" s="6"/>
      <c r="I24" s="6"/>
      <c r="J24" s="6"/>
    </row>
    <row r="25" spans="1:10" ht="12.75">
      <c r="A25" s="24" t="s">
        <v>66</v>
      </c>
      <c r="B25" s="6"/>
      <c r="C25" s="6"/>
      <c r="D25" s="6"/>
      <c r="E25" s="6"/>
      <c r="F25" s="6"/>
      <c r="G25" s="6"/>
      <c r="H25" s="6"/>
      <c r="I25" s="6"/>
      <c r="J25" s="6"/>
    </row>
    <row r="26" spans="1:10" ht="12.75">
      <c r="A26" s="24" t="s">
        <v>67</v>
      </c>
      <c r="B26" s="6"/>
      <c r="C26" s="6"/>
      <c r="D26" s="6"/>
      <c r="E26" s="6"/>
      <c r="F26" s="6"/>
      <c r="G26" s="6"/>
      <c r="H26" s="6"/>
      <c r="I26" s="6"/>
      <c r="J26" s="6"/>
    </row>
  </sheetData>
  <sheetProtection/>
  <mergeCells count="3">
    <mergeCell ref="B9:J9"/>
    <mergeCell ref="A9:A10"/>
    <mergeCell ref="K9:K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V29"/>
  <sheetViews>
    <sheetView showGridLines="0" zoomScalePageLayoutView="0" workbookViewId="0" topLeftCell="A1">
      <selection activeCell="A1" sqref="A1"/>
    </sheetView>
  </sheetViews>
  <sheetFormatPr defaultColWidth="9.140625" defaultRowHeight="12.75"/>
  <cols>
    <col min="1" max="1" width="26.7109375" style="5" customWidth="1"/>
    <col min="2" max="19" width="11.8515625" style="5" customWidth="1"/>
    <col min="20" max="21" width="13.57421875" style="5" customWidth="1"/>
    <col min="22" max="22" width="13.57421875" style="6" customWidth="1"/>
    <col min="23" max="16384" width="9.140625" style="5" customWidth="1"/>
  </cols>
  <sheetData>
    <row r="2" spans="1:6" s="3" customFormat="1" ht="15">
      <c r="A2" s="35" t="s">
        <v>443</v>
      </c>
      <c r="B2" s="36"/>
      <c r="C2" s="36"/>
      <c r="D2" s="36"/>
      <c r="E2" s="36"/>
      <c r="F2" s="36"/>
    </row>
    <row r="3" ht="15">
      <c r="A3" s="176" t="s">
        <v>450</v>
      </c>
    </row>
    <row r="4" ht="12.75">
      <c r="A4" s="177"/>
    </row>
    <row r="5" spans="1:22" s="78" customFormat="1" ht="15">
      <c r="A5" s="178" t="s">
        <v>451</v>
      </c>
      <c r="B5" s="91"/>
      <c r="C5" s="91"/>
      <c r="D5" s="91"/>
      <c r="E5" s="91"/>
      <c r="F5" s="91"/>
      <c r="G5" s="91"/>
      <c r="H5" s="91"/>
      <c r="I5" s="91"/>
      <c r="J5" s="91"/>
      <c r="K5" s="91"/>
      <c r="L5" s="91"/>
      <c r="M5" s="91"/>
      <c r="N5" s="91"/>
      <c r="O5" s="91"/>
      <c r="P5" s="91"/>
      <c r="Q5" s="91"/>
      <c r="R5" s="91"/>
      <c r="S5" s="91"/>
      <c r="T5" s="91"/>
      <c r="U5" s="91"/>
      <c r="V5" s="91"/>
    </row>
    <row r="6" spans="1:22" s="78" customFormat="1" ht="15">
      <c r="A6" s="179" t="s">
        <v>68</v>
      </c>
      <c r="B6" s="91"/>
      <c r="C6" s="91"/>
      <c r="D6" s="91"/>
      <c r="E6" s="91"/>
      <c r="F6" s="91"/>
      <c r="G6" s="91"/>
      <c r="H6" s="91"/>
      <c r="I6" s="91"/>
      <c r="J6" s="91"/>
      <c r="K6" s="91"/>
      <c r="L6" s="91"/>
      <c r="M6" s="91"/>
      <c r="N6" s="91"/>
      <c r="O6" s="91"/>
      <c r="P6" s="91"/>
      <c r="Q6" s="91"/>
      <c r="R6" s="91"/>
      <c r="S6" s="91"/>
      <c r="T6" s="91"/>
      <c r="U6" s="91"/>
      <c r="V6" s="91"/>
    </row>
    <row r="7" spans="1:22" s="78" customFormat="1" ht="15">
      <c r="A7" s="113"/>
      <c r="B7" s="97"/>
      <c r="C7" s="91"/>
      <c r="D7" s="97"/>
      <c r="E7" s="91"/>
      <c r="F7" s="97"/>
      <c r="G7" s="91"/>
      <c r="H7" s="97"/>
      <c r="I7" s="91"/>
      <c r="J7" s="97"/>
      <c r="K7" s="91"/>
      <c r="L7" s="97"/>
      <c r="M7" s="91"/>
      <c r="N7" s="97"/>
      <c r="O7" s="91"/>
      <c r="P7" s="97"/>
      <c r="Q7" s="91"/>
      <c r="R7" s="97"/>
      <c r="S7" s="91"/>
      <c r="T7" s="97"/>
      <c r="U7" s="91"/>
      <c r="V7" s="91"/>
    </row>
    <row r="8" spans="1:22" s="78" customFormat="1" ht="15.75" thickBot="1">
      <c r="A8" s="96" t="s">
        <v>474</v>
      </c>
      <c r="B8" s="97"/>
      <c r="C8" s="91"/>
      <c r="D8" s="97"/>
      <c r="E8" s="91"/>
      <c r="F8" s="97"/>
      <c r="G8" s="91"/>
      <c r="H8" s="97"/>
      <c r="I8" s="91"/>
      <c r="J8" s="97"/>
      <c r="K8" s="91"/>
      <c r="L8" s="97"/>
      <c r="M8" s="91"/>
      <c r="N8" s="97"/>
      <c r="O8" s="91"/>
      <c r="P8" s="97"/>
      <c r="Q8" s="91"/>
      <c r="R8" s="97"/>
      <c r="S8" s="91"/>
      <c r="T8" s="97"/>
      <c r="U8" s="91"/>
      <c r="V8" s="91"/>
    </row>
    <row r="9" spans="1:22" ht="18" customHeight="1">
      <c r="A9" s="255" t="s">
        <v>41</v>
      </c>
      <c r="B9" s="257" t="s">
        <v>45</v>
      </c>
      <c r="C9" s="257"/>
      <c r="D9" s="257" t="s">
        <v>69</v>
      </c>
      <c r="E9" s="257"/>
      <c r="F9" s="257" t="s">
        <v>70</v>
      </c>
      <c r="G9" s="257"/>
      <c r="H9" s="257" t="s">
        <v>71</v>
      </c>
      <c r="I9" s="257"/>
      <c r="J9" s="257" t="s">
        <v>72</v>
      </c>
      <c r="K9" s="257"/>
      <c r="L9" s="257" t="s">
        <v>73</v>
      </c>
      <c r="M9" s="257"/>
      <c r="N9" s="257" t="s">
        <v>74</v>
      </c>
      <c r="O9" s="257"/>
      <c r="P9" s="257" t="s">
        <v>75</v>
      </c>
      <c r="Q9" s="257"/>
      <c r="R9" s="257" t="s">
        <v>53</v>
      </c>
      <c r="S9" s="257"/>
      <c r="T9" s="257" t="s">
        <v>76</v>
      </c>
      <c r="U9" s="257"/>
      <c r="V9" s="257"/>
    </row>
    <row r="10" spans="1:22" ht="18" customHeight="1">
      <c r="A10" s="256"/>
      <c r="B10" s="258" t="s">
        <v>77</v>
      </c>
      <c r="C10" s="258"/>
      <c r="D10" s="258" t="s">
        <v>78</v>
      </c>
      <c r="E10" s="258"/>
      <c r="F10" s="258" t="s">
        <v>79</v>
      </c>
      <c r="G10" s="258"/>
      <c r="H10" s="258" t="s">
        <v>80</v>
      </c>
      <c r="I10" s="258"/>
      <c r="J10" s="258" t="s">
        <v>81</v>
      </c>
      <c r="K10" s="258"/>
      <c r="L10" s="258" t="s">
        <v>82</v>
      </c>
      <c r="M10" s="258"/>
      <c r="N10" s="258" t="s">
        <v>83</v>
      </c>
      <c r="O10" s="258"/>
      <c r="P10" s="258" t="s">
        <v>84</v>
      </c>
      <c r="Q10" s="258"/>
      <c r="R10" s="258" t="s">
        <v>85</v>
      </c>
      <c r="S10" s="258"/>
      <c r="T10" s="258" t="s">
        <v>86</v>
      </c>
      <c r="U10" s="258"/>
      <c r="V10" s="258"/>
    </row>
    <row r="11" spans="1:22" ht="18" customHeight="1">
      <c r="A11" s="259" t="s">
        <v>42</v>
      </c>
      <c r="B11" s="116" t="s">
        <v>129</v>
      </c>
      <c r="C11" s="117" t="s">
        <v>130</v>
      </c>
      <c r="D11" s="117" t="s">
        <v>129</v>
      </c>
      <c r="E11" s="117" t="s">
        <v>130</v>
      </c>
      <c r="F11" s="117" t="s">
        <v>129</v>
      </c>
      <c r="G11" s="117" t="s">
        <v>130</v>
      </c>
      <c r="H11" s="117" t="s">
        <v>129</v>
      </c>
      <c r="I11" s="117" t="s">
        <v>130</v>
      </c>
      <c r="J11" s="117" t="s">
        <v>129</v>
      </c>
      <c r="K11" s="117" t="s">
        <v>130</v>
      </c>
      <c r="L11" s="117" t="s">
        <v>129</v>
      </c>
      <c r="M11" s="117" t="s">
        <v>130</v>
      </c>
      <c r="N11" s="117" t="s">
        <v>129</v>
      </c>
      <c r="O11" s="117" t="s">
        <v>130</v>
      </c>
      <c r="P11" s="117" t="s">
        <v>129</v>
      </c>
      <c r="Q11" s="117" t="s">
        <v>130</v>
      </c>
      <c r="R11" s="117" t="s">
        <v>129</v>
      </c>
      <c r="S11" s="117" t="s">
        <v>130</v>
      </c>
      <c r="T11" s="117" t="s">
        <v>129</v>
      </c>
      <c r="U11" s="117" t="s">
        <v>130</v>
      </c>
      <c r="V11" s="117" t="s">
        <v>37</v>
      </c>
    </row>
    <row r="12" spans="1:22" ht="18" customHeight="1" thickBot="1">
      <c r="A12" s="260"/>
      <c r="B12" s="85" t="s">
        <v>131</v>
      </c>
      <c r="C12" s="86" t="s">
        <v>132</v>
      </c>
      <c r="D12" s="86" t="s">
        <v>131</v>
      </c>
      <c r="E12" s="86" t="s">
        <v>132</v>
      </c>
      <c r="F12" s="86" t="s">
        <v>131</v>
      </c>
      <c r="G12" s="86" t="s">
        <v>132</v>
      </c>
      <c r="H12" s="86" t="s">
        <v>131</v>
      </c>
      <c r="I12" s="86" t="s">
        <v>132</v>
      </c>
      <c r="J12" s="86" t="s">
        <v>131</v>
      </c>
      <c r="K12" s="86" t="s">
        <v>132</v>
      </c>
      <c r="L12" s="86" t="s">
        <v>131</v>
      </c>
      <c r="M12" s="86" t="s">
        <v>132</v>
      </c>
      <c r="N12" s="86" t="s">
        <v>131</v>
      </c>
      <c r="O12" s="86" t="s">
        <v>132</v>
      </c>
      <c r="P12" s="86" t="s">
        <v>131</v>
      </c>
      <c r="Q12" s="86" t="s">
        <v>132</v>
      </c>
      <c r="R12" s="86" t="s">
        <v>131</v>
      </c>
      <c r="S12" s="86" t="s">
        <v>132</v>
      </c>
      <c r="T12" s="86" t="s">
        <v>131</v>
      </c>
      <c r="U12" s="86" t="s">
        <v>132</v>
      </c>
      <c r="V12" s="86" t="s">
        <v>38</v>
      </c>
    </row>
    <row r="13" spans="1:22" ht="21" customHeight="1">
      <c r="A13" s="79" t="s">
        <v>55</v>
      </c>
      <c r="B13" s="84">
        <v>2</v>
      </c>
      <c r="C13" s="84"/>
      <c r="D13" s="84"/>
      <c r="E13" s="84"/>
      <c r="F13" s="84">
        <v>205</v>
      </c>
      <c r="G13" s="84">
        <v>93</v>
      </c>
      <c r="H13" s="84">
        <v>26802</v>
      </c>
      <c r="I13" s="84">
        <v>19621</v>
      </c>
      <c r="J13" s="84">
        <v>101453</v>
      </c>
      <c r="K13" s="84">
        <v>114989</v>
      </c>
      <c r="L13" s="84">
        <v>162478</v>
      </c>
      <c r="M13" s="84">
        <v>176173</v>
      </c>
      <c r="N13" s="84">
        <v>191959</v>
      </c>
      <c r="O13" s="84">
        <v>162787</v>
      </c>
      <c r="P13" s="84">
        <v>159500</v>
      </c>
      <c r="Q13" s="84">
        <v>140641</v>
      </c>
      <c r="R13" s="84">
        <v>244229</v>
      </c>
      <c r="S13" s="84">
        <v>174322</v>
      </c>
      <c r="T13" s="84">
        <v>886628</v>
      </c>
      <c r="U13" s="84">
        <v>788626</v>
      </c>
      <c r="V13" s="84">
        <v>1675254</v>
      </c>
    </row>
    <row r="14" spans="1:22" ht="21" customHeight="1">
      <c r="A14" s="51" t="s">
        <v>57</v>
      </c>
      <c r="B14" s="83">
        <v>2</v>
      </c>
      <c r="C14" s="83">
        <v>2</v>
      </c>
      <c r="D14" s="83"/>
      <c r="E14" s="83">
        <v>1</v>
      </c>
      <c r="F14" s="83">
        <v>385</v>
      </c>
      <c r="G14" s="83">
        <v>137</v>
      </c>
      <c r="H14" s="83">
        <v>65746</v>
      </c>
      <c r="I14" s="83">
        <v>46820</v>
      </c>
      <c r="J14" s="83">
        <v>130333</v>
      </c>
      <c r="K14" s="83">
        <v>103405</v>
      </c>
      <c r="L14" s="83">
        <v>103288</v>
      </c>
      <c r="M14" s="83">
        <v>83892</v>
      </c>
      <c r="N14" s="83">
        <v>84162</v>
      </c>
      <c r="O14" s="83">
        <v>69250</v>
      </c>
      <c r="P14" s="83">
        <v>68652</v>
      </c>
      <c r="Q14" s="83">
        <v>61129</v>
      </c>
      <c r="R14" s="83">
        <v>103580</v>
      </c>
      <c r="S14" s="83">
        <v>71746</v>
      </c>
      <c r="T14" s="83">
        <v>556148</v>
      </c>
      <c r="U14" s="83">
        <v>436382</v>
      </c>
      <c r="V14" s="83">
        <v>992530</v>
      </c>
    </row>
    <row r="15" spans="1:22" ht="21" customHeight="1">
      <c r="A15" s="51" t="s">
        <v>60</v>
      </c>
      <c r="B15" s="83">
        <v>1</v>
      </c>
      <c r="C15" s="83"/>
      <c r="D15" s="83"/>
      <c r="E15" s="83"/>
      <c r="F15" s="83">
        <v>10</v>
      </c>
      <c r="G15" s="83">
        <v>6</v>
      </c>
      <c r="H15" s="83">
        <v>14024</v>
      </c>
      <c r="I15" s="83">
        <v>8508</v>
      </c>
      <c r="J15" s="83">
        <v>85797</v>
      </c>
      <c r="K15" s="83">
        <v>67098</v>
      </c>
      <c r="L15" s="83">
        <v>123526</v>
      </c>
      <c r="M15" s="83">
        <v>112175</v>
      </c>
      <c r="N15" s="83">
        <v>87807</v>
      </c>
      <c r="O15" s="83">
        <v>78164</v>
      </c>
      <c r="P15" s="83">
        <v>68713</v>
      </c>
      <c r="Q15" s="83">
        <v>63560</v>
      </c>
      <c r="R15" s="83">
        <v>124043</v>
      </c>
      <c r="S15" s="83">
        <v>87247</v>
      </c>
      <c r="T15" s="83">
        <v>503921</v>
      </c>
      <c r="U15" s="83">
        <v>416758</v>
      </c>
      <c r="V15" s="83">
        <v>920679</v>
      </c>
    </row>
    <row r="16" spans="1:22" ht="21" customHeight="1">
      <c r="A16" s="51" t="s">
        <v>393</v>
      </c>
      <c r="B16" s="83"/>
      <c r="C16" s="83"/>
      <c r="D16" s="83"/>
      <c r="E16" s="83">
        <v>1</v>
      </c>
      <c r="F16" s="83">
        <v>18</v>
      </c>
      <c r="G16" s="83">
        <v>11</v>
      </c>
      <c r="H16" s="83">
        <v>12719</v>
      </c>
      <c r="I16" s="83">
        <v>9725</v>
      </c>
      <c r="J16" s="83">
        <v>104639</v>
      </c>
      <c r="K16" s="83">
        <v>107505</v>
      </c>
      <c r="L16" s="83">
        <v>301510</v>
      </c>
      <c r="M16" s="83">
        <v>320535</v>
      </c>
      <c r="N16" s="83">
        <v>322862</v>
      </c>
      <c r="O16" s="83">
        <v>338010</v>
      </c>
      <c r="P16" s="83">
        <v>264997</v>
      </c>
      <c r="Q16" s="83">
        <v>271195</v>
      </c>
      <c r="R16" s="83">
        <v>421187</v>
      </c>
      <c r="S16" s="83">
        <v>328341</v>
      </c>
      <c r="T16" s="83">
        <v>1427932</v>
      </c>
      <c r="U16" s="83">
        <v>1375323</v>
      </c>
      <c r="V16" s="83">
        <v>2803255</v>
      </c>
    </row>
    <row r="17" spans="1:22" ht="21" customHeight="1">
      <c r="A17" s="51" t="s">
        <v>58</v>
      </c>
      <c r="B17" s="83">
        <v>4</v>
      </c>
      <c r="C17" s="83">
        <v>4</v>
      </c>
      <c r="D17" s="83"/>
      <c r="E17" s="83"/>
      <c r="F17" s="83">
        <v>6</v>
      </c>
      <c r="G17" s="83"/>
      <c r="H17" s="83">
        <v>16246</v>
      </c>
      <c r="I17" s="83">
        <v>10321</v>
      </c>
      <c r="J17" s="83">
        <v>60816</v>
      </c>
      <c r="K17" s="83">
        <v>46709</v>
      </c>
      <c r="L17" s="83">
        <v>102783</v>
      </c>
      <c r="M17" s="83">
        <v>80357</v>
      </c>
      <c r="N17" s="83">
        <v>109204</v>
      </c>
      <c r="O17" s="83">
        <v>82655</v>
      </c>
      <c r="P17" s="83">
        <v>77141</v>
      </c>
      <c r="Q17" s="83">
        <v>64051</v>
      </c>
      <c r="R17" s="83">
        <v>126816</v>
      </c>
      <c r="S17" s="83">
        <v>83275</v>
      </c>
      <c r="T17" s="83">
        <v>493016</v>
      </c>
      <c r="U17" s="83">
        <v>367372</v>
      </c>
      <c r="V17" s="83">
        <v>860388</v>
      </c>
    </row>
    <row r="18" spans="1:22" ht="21" customHeight="1">
      <c r="A18" s="51" t="s">
        <v>62</v>
      </c>
      <c r="B18" s="83"/>
      <c r="C18" s="83"/>
      <c r="D18" s="83"/>
      <c r="E18" s="83"/>
      <c r="F18" s="83">
        <v>1</v>
      </c>
      <c r="G18" s="83">
        <v>2</v>
      </c>
      <c r="H18" s="83">
        <v>5538</v>
      </c>
      <c r="I18" s="83">
        <v>3351</v>
      </c>
      <c r="J18" s="83">
        <v>66461</v>
      </c>
      <c r="K18" s="83">
        <v>45082</v>
      </c>
      <c r="L18" s="83">
        <v>67174</v>
      </c>
      <c r="M18" s="83">
        <v>54904</v>
      </c>
      <c r="N18" s="83">
        <v>49122</v>
      </c>
      <c r="O18" s="83">
        <v>48461</v>
      </c>
      <c r="P18" s="83">
        <v>35383</v>
      </c>
      <c r="Q18" s="83">
        <v>38260</v>
      </c>
      <c r="R18" s="83">
        <v>69217</v>
      </c>
      <c r="S18" s="83">
        <v>55525</v>
      </c>
      <c r="T18" s="83">
        <v>292896</v>
      </c>
      <c r="U18" s="83">
        <v>245585</v>
      </c>
      <c r="V18" s="83">
        <v>538481</v>
      </c>
    </row>
    <row r="19" spans="1:22" ht="21" customHeight="1">
      <c r="A19" s="51" t="s">
        <v>64</v>
      </c>
      <c r="B19" s="83"/>
      <c r="C19" s="83"/>
      <c r="D19" s="83"/>
      <c r="E19" s="83"/>
      <c r="F19" s="83">
        <v>13</v>
      </c>
      <c r="G19" s="83">
        <v>4</v>
      </c>
      <c r="H19" s="83">
        <v>23186</v>
      </c>
      <c r="I19" s="83">
        <v>16053</v>
      </c>
      <c r="J19" s="83">
        <v>113183</v>
      </c>
      <c r="K19" s="83">
        <v>90685</v>
      </c>
      <c r="L19" s="83">
        <v>205428</v>
      </c>
      <c r="M19" s="83">
        <v>187349</v>
      </c>
      <c r="N19" s="83">
        <v>242797</v>
      </c>
      <c r="O19" s="83">
        <v>232508</v>
      </c>
      <c r="P19" s="83">
        <v>206950</v>
      </c>
      <c r="Q19" s="83">
        <v>199578</v>
      </c>
      <c r="R19" s="83">
        <v>405820</v>
      </c>
      <c r="S19" s="83">
        <v>290763</v>
      </c>
      <c r="T19" s="83">
        <v>1197377</v>
      </c>
      <c r="U19" s="83">
        <v>1016940</v>
      </c>
      <c r="V19" s="83">
        <v>2214317</v>
      </c>
    </row>
    <row r="20" spans="1:22" ht="21" customHeight="1">
      <c r="A20" s="51" t="s">
        <v>473</v>
      </c>
      <c r="B20" s="83"/>
      <c r="C20" s="83"/>
      <c r="D20" s="83"/>
      <c r="E20" s="83"/>
      <c r="F20" s="83">
        <v>186</v>
      </c>
      <c r="G20" s="83">
        <v>75</v>
      </c>
      <c r="H20" s="83">
        <v>76712</v>
      </c>
      <c r="I20" s="83">
        <v>55371</v>
      </c>
      <c r="J20" s="83">
        <v>149547</v>
      </c>
      <c r="K20" s="83">
        <v>122472</v>
      </c>
      <c r="L20" s="83">
        <v>166209</v>
      </c>
      <c r="M20" s="83">
        <v>116140</v>
      </c>
      <c r="N20" s="83">
        <v>120973</v>
      </c>
      <c r="O20" s="83">
        <v>102359</v>
      </c>
      <c r="P20" s="83">
        <v>107281</v>
      </c>
      <c r="Q20" s="83">
        <v>96782</v>
      </c>
      <c r="R20" s="83">
        <v>198398</v>
      </c>
      <c r="S20" s="83">
        <v>134509</v>
      </c>
      <c r="T20" s="83">
        <v>819306</v>
      </c>
      <c r="U20" s="83">
        <v>627708</v>
      </c>
      <c r="V20" s="83">
        <v>1447014</v>
      </c>
    </row>
    <row r="21" spans="1:22" ht="21" customHeight="1">
      <c r="A21" s="51" t="s">
        <v>471</v>
      </c>
      <c r="B21" s="83"/>
      <c r="C21" s="83">
        <v>1</v>
      </c>
      <c r="D21" s="83"/>
      <c r="E21" s="83"/>
      <c r="F21" s="83">
        <v>11</v>
      </c>
      <c r="G21" s="83">
        <v>6</v>
      </c>
      <c r="H21" s="83">
        <v>8845</v>
      </c>
      <c r="I21" s="83">
        <v>6684</v>
      </c>
      <c r="J21" s="83">
        <v>80501</v>
      </c>
      <c r="K21" s="83">
        <v>76009</v>
      </c>
      <c r="L21" s="83">
        <v>137905</v>
      </c>
      <c r="M21" s="83">
        <v>150652</v>
      </c>
      <c r="N21" s="83">
        <v>217808</v>
      </c>
      <c r="O21" s="83">
        <v>216643</v>
      </c>
      <c r="P21" s="83">
        <v>278587</v>
      </c>
      <c r="Q21" s="83">
        <v>271886</v>
      </c>
      <c r="R21" s="83">
        <v>513834</v>
      </c>
      <c r="S21" s="83">
        <v>366735</v>
      </c>
      <c r="T21" s="83">
        <v>1237491</v>
      </c>
      <c r="U21" s="83">
        <v>1088616</v>
      </c>
      <c r="V21" s="83">
        <v>2326107</v>
      </c>
    </row>
    <row r="22" spans="1:22" ht="21" customHeight="1">
      <c r="A22" s="51" t="s">
        <v>472</v>
      </c>
      <c r="B22" s="83"/>
      <c r="C22" s="83"/>
      <c r="D22" s="83"/>
      <c r="E22" s="83"/>
      <c r="F22" s="83">
        <v>1</v>
      </c>
      <c r="G22" s="83">
        <v>3</v>
      </c>
      <c r="H22" s="83">
        <v>6436</v>
      </c>
      <c r="I22" s="83">
        <v>4543</v>
      </c>
      <c r="J22" s="83">
        <v>85292</v>
      </c>
      <c r="K22" s="83">
        <v>72030</v>
      </c>
      <c r="L22" s="83">
        <v>115787</v>
      </c>
      <c r="M22" s="83">
        <v>109122</v>
      </c>
      <c r="N22" s="83">
        <v>104741</v>
      </c>
      <c r="O22" s="83">
        <v>102367</v>
      </c>
      <c r="P22" s="83">
        <v>86494</v>
      </c>
      <c r="Q22" s="83">
        <v>92995</v>
      </c>
      <c r="R22" s="83">
        <v>136631</v>
      </c>
      <c r="S22" s="83">
        <v>120140</v>
      </c>
      <c r="T22" s="83">
        <v>535382</v>
      </c>
      <c r="U22" s="83">
        <v>501200</v>
      </c>
      <c r="V22" s="83">
        <v>1036582</v>
      </c>
    </row>
    <row r="23" spans="1:22" s="32" customFormat="1" ht="21" customHeight="1" thickBot="1">
      <c r="A23" s="61" t="s">
        <v>44</v>
      </c>
      <c r="B23" s="87">
        <v>9</v>
      </c>
      <c r="C23" s="87">
        <v>7</v>
      </c>
      <c r="D23" s="87"/>
      <c r="E23" s="87">
        <v>2</v>
      </c>
      <c r="F23" s="87">
        <v>836</v>
      </c>
      <c r="G23" s="87">
        <v>337</v>
      </c>
      <c r="H23" s="87">
        <v>256254</v>
      </c>
      <c r="I23" s="87">
        <v>180997</v>
      </c>
      <c r="J23" s="87">
        <v>978022</v>
      </c>
      <c r="K23" s="87">
        <v>845984</v>
      </c>
      <c r="L23" s="87">
        <v>1486088</v>
      </c>
      <c r="M23" s="87">
        <v>1391299</v>
      </c>
      <c r="N23" s="87">
        <v>1531435</v>
      </c>
      <c r="O23" s="87">
        <v>1433204</v>
      </c>
      <c r="P23" s="87">
        <v>1353698</v>
      </c>
      <c r="Q23" s="87">
        <v>1300077</v>
      </c>
      <c r="R23" s="87">
        <v>2343755</v>
      </c>
      <c r="S23" s="87">
        <v>1712603</v>
      </c>
      <c r="T23" s="87">
        <v>7950097</v>
      </c>
      <c r="U23" s="87">
        <v>6864510</v>
      </c>
      <c r="V23" s="87">
        <v>14814607</v>
      </c>
    </row>
    <row r="24" spans="1:22" ht="12.75">
      <c r="A24"/>
      <c r="B24"/>
      <c r="C24"/>
      <c r="D24"/>
      <c r="E24"/>
      <c r="F24"/>
      <c r="G24"/>
      <c r="H24"/>
      <c r="I24"/>
      <c r="J24"/>
      <c r="K24"/>
      <c r="L24"/>
      <c r="M24"/>
      <c r="N24"/>
      <c r="O24"/>
      <c r="P24"/>
      <c r="Q24"/>
      <c r="R24"/>
      <c r="S24"/>
      <c r="T24"/>
      <c r="U24"/>
      <c r="V24" s="223" t="s">
        <v>65</v>
      </c>
    </row>
    <row r="25" spans="1:21" ht="12.75">
      <c r="A25" s="6"/>
      <c r="B25" s="6"/>
      <c r="C25" s="6"/>
      <c r="D25" s="6"/>
      <c r="E25" s="6"/>
      <c r="F25" s="6"/>
      <c r="G25" s="6"/>
      <c r="H25" s="6"/>
      <c r="I25" s="6"/>
      <c r="J25" s="6"/>
      <c r="K25" s="6"/>
      <c r="L25" s="6"/>
      <c r="M25" s="6"/>
      <c r="N25" s="6"/>
      <c r="O25" s="6"/>
      <c r="P25" s="6"/>
      <c r="Q25" s="6"/>
      <c r="R25" s="6"/>
      <c r="S25" s="6"/>
      <c r="T25" s="6"/>
      <c r="U25" s="6"/>
    </row>
    <row r="26" spans="1:21" ht="12.75">
      <c r="A26" s="24" t="s">
        <v>66</v>
      </c>
      <c r="B26" s="6"/>
      <c r="C26" s="6"/>
      <c r="D26" s="6"/>
      <c r="E26" s="6"/>
      <c r="F26" s="6"/>
      <c r="G26" s="6"/>
      <c r="H26" s="6"/>
      <c r="I26" s="6"/>
      <c r="J26" s="6"/>
      <c r="K26" s="6"/>
      <c r="L26" s="6"/>
      <c r="M26" s="6"/>
      <c r="N26" s="6"/>
      <c r="O26" s="6"/>
      <c r="P26" s="6"/>
      <c r="Q26" s="6"/>
      <c r="R26" s="6"/>
      <c r="S26" s="6"/>
      <c r="T26" s="6"/>
      <c r="U26" s="6"/>
    </row>
    <row r="27" spans="1:21" ht="12.75">
      <c r="A27" s="24" t="s">
        <v>67</v>
      </c>
      <c r="B27" s="6"/>
      <c r="C27" s="6"/>
      <c r="D27" s="6"/>
      <c r="E27" s="6"/>
      <c r="F27" s="6"/>
      <c r="G27" s="6"/>
      <c r="H27" s="6"/>
      <c r="I27" s="6"/>
      <c r="J27" s="6"/>
      <c r="K27" s="6"/>
      <c r="L27" s="6"/>
      <c r="M27" s="6"/>
      <c r="N27" s="6"/>
      <c r="O27" s="6"/>
      <c r="P27" s="6"/>
      <c r="Q27" s="6"/>
      <c r="R27" s="6"/>
      <c r="S27" s="6"/>
      <c r="T27" s="6"/>
      <c r="U27" s="6"/>
    </row>
    <row r="28" spans="1:21" ht="12.75">
      <c r="A28" s="6"/>
      <c r="B28" s="6"/>
      <c r="C28" s="6"/>
      <c r="D28" s="6"/>
      <c r="E28" s="6"/>
      <c r="F28" s="6"/>
      <c r="G28" s="6"/>
      <c r="H28" s="6"/>
      <c r="I28" s="6"/>
      <c r="J28" s="6"/>
      <c r="K28" s="6"/>
      <c r="L28" s="6"/>
      <c r="M28" s="6"/>
      <c r="N28" s="6"/>
      <c r="O28" s="6"/>
      <c r="P28" s="6"/>
      <c r="Q28" s="6"/>
      <c r="R28" s="6"/>
      <c r="S28" s="6"/>
      <c r="T28" s="6"/>
      <c r="U28" s="6"/>
    </row>
    <row r="29" spans="1:21" ht="12.75">
      <c r="A29" s="6"/>
      <c r="B29" s="6"/>
      <c r="C29" s="6"/>
      <c r="D29" s="6"/>
      <c r="E29" s="6"/>
      <c r="F29" s="6"/>
      <c r="G29" s="6"/>
      <c r="H29" s="6"/>
      <c r="I29" s="6"/>
      <c r="J29" s="6"/>
      <c r="K29" s="6"/>
      <c r="L29" s="6"/>
      <c r="M29" s="6"/>
      <c r="N29" s="6"/>
      <c r="O29" s="6"/>
      <c r="P29" s="6"/>
      <c r="Q29" s="6"/>
      <c r="R29" s="6"/>
      <c r="S29" s="6"/>
      <c r="T29" s="6"/>
      <c r="U29" s="6"/>
    </row>
  </sheetData>
  <sheetProtection/>
  <mergeCells count="22">
    <mergeCell ref="B9:C9"/>
    <mergeCell ref="B10:C10"/>
    <mergeCell ref="A9:A10"/>
    <mergeCell ref="A11:A12"/>
    <mergeCell ref="T10:V10"/>
    <mergeCell ref="D10:E10"/>
    <mergeCell ref="F10:G10"/>
    <mergeCell ref="H10:I10"/>
    <mergeCell ref="J10:K10"/>
    <mergeCell ref="L10:M10"/>
    <mergeCell ref="N10:O10"/>
    <mergeCell ref="P10:Q10"/>
    <mergeCell ref="R10:S10"/>
    <mergeCell ref="T9:V9"/>
    <mergeCell ref="D9:E9"/>
    <mergeCell ref="F9:G9"/>
    <mergeCell ref="H9:I9"/>
    <mergeCell ref="J9:K9"/>
    <mergeCell ref="L9:M9"/>
    <mergeCell ref="N9:O9"/>
    <mergeCell ref="P9:Q9"/>
    <mergeCell ref="R9:S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K25"/>
  <sheetViews>
    <sheetView showGridLines="0" zoomScalePageLayoutView="0" workbookViewId="0" topLeftCell="A1">
      <selection activeCell="K22" sqref="K22"/>
    </sheetView>
  </sheetViews>
  <sheetFormatPr defaultColWidth="9.140625" defaultRowHeight="12.75"/>
  <cols>
    <col min="1" max="1" width="29.28125" style="5" customWidth="1"/>
    <col min="2" max="10" width="17.140625" style="5" customWidth="1"/>
    <col min="11" max="11" width="17.140625" style="6" customWidth="1"/>
    <col min="12" max="16384" width="9.140625" style="5" customWidth="1"/>
  </cols>
  <sheetData>
    <row r="2" spans="1:6" s="3" customFormat="1" ht="15">
      <c r="A2" s="35" t="s">
        <v>443</v>
      </c>
      <c r="B2" s="36"/>
      <c r="C2" s="36"/>
      <c r="D2" s="36"/>
      <c r="E2" s="36"/>
      <c r="F2" s="36"/>
    </row>
    <row r="3" ht="15">
      <c r="A3" s="176" t="s">
        <v>450</v>
      </c>
    </row>
    <row r="4" ht="12.75">
      <c r="A4" s="177"/>
    </row>
    <row r="5" spans="1:11" s="78" customFormat="1" ht="15">
      <c r="A5" s="178" t="s">
        <v>452</v>
      </c>
      <c r="B5" s="98"/>
      <c r="C5" s="146"/>
      <c r="D5" s="146"/>
      <c r="E5" s="146"/>
      <c r="F5" s="146"/>
      <c r="G5" s="146"/>
      <c r="H5" s="146"/>
      <c r="I5" s="146"/>
      <c r="J5" s="146"/>
      <c r="K5" s="146"/>
    </row>
    <row r="6" spans="1:11" s="78" customFormat="1" ht="15">
      <c r="A6" s="179" t="s">
        <v>87</v>
      </c>
      <c r="B6" s="98"/>
      <c r="C6" s="146"/>
      <c r="D6" s="146"/>
      <c r="E6" s="146"/>
      <c r="F6" s="146"/>
      <c r="G6" s="146"/>
      <c r="H6" s="146"/>
      <c r="I6" s="146"/>
      <c r="J6" s="146"/>
      <c r="K6" s="146"/>
    </row>
    <row r="7" spans="1:11" s="78" customFormat="1" ht="15.75" thickBot="1">
      <c r="A7" s="90"/>
      <c r="B7" s="98"/>
      <c r="C7" s="146"/>
      <c r="D7" s="146"/>
      <c r="E7" s="146"/>
      <c r="F7" s="146"/>
      <c r="G7" s="146"/>
      <c r="H7" s="146"/>
      <c r="I7" s="146"/>
      <c r="J7" s="146"/>
      <c r="K7" s="146"/>
    </row>
    <row r="8" spans="1:11" ht="54" customHeight="1">
      <c r="A8" s="213" t="s">
        <v>41</v>
      </c>
      <c r="B8" s="213" t="s">
        <v>133</v>
      </c>
      <c r="C8" s="228" t="s">
        <v>134</v>
      </c>
      <c r="D8" s="228" t="s">
        <v>133</v>
      </c>
      <c r="E8" s="228" t="s">
        <v>134</v>
      </c>
      <c r="F8" s="228" t="s">
        <v>133</v>
      </c>
      <c r="G8" s="228" t="s">
        <v>134</v>
      </c>
      <c r="H8" s="228" t="s">
        <v>135</v>
      </c>
      <c r="I8" s="228" t="s">
        <v>136</v>
      </c>
      <c r="J8" s="228" t="s">
        <v>137</v>
      </c>
      <c r="K8" s="228" t="s">
        <v>138</v>
      </c>
    </row>
    <row r="9" spans="1:11" ht="36" customHeight="1">
      <c r="A9" s="261" t="s">
        <v>42</v>
      </c>
      <c r="B9" s="214" t="s">
        <v>464</v>
      </c>
      <c r="C9" s="229" t="s">
        <v>465</v>
      </c>
      <c r="D9" s="229" t="s">
        <v>464</v>
      </c>
      <c r="E9" s="229" t="s">
        <v>465</v>
      </c>
      <c r="F9" s="229" t="s">
        <v>464</v>
      </c>
      <c r="G9" s="229" t="s">
        <v>465</v>
      </c>
      <c r="H9" s="229" t="s">
        <v>466</v>
      </c>
      <c r="I9" s="229" t="s">
        <v>467</v>
      </c>
      <c r="J9" s="229" t="s">
        <v>468</v>
      </c>
      <c r="K9" s="229" t="s">
        <v>469</v>
      </c>
    </row>
    <row r="10" spans="1:11" ht="18" customHeight="1" thickBot="1">
      <c r="A10" s="262"/>
      <c r="B10" s="142" t="s">
        <v>478</v>
      </c>
      <c r="C10" s="147"/>
      <c r="D10" s="147" t="s">
        <v>479</v>
      </c>
      <c r="E10" s="147"/>
      <c r="F10" s="147" t="s">
        <v>480</v>
      </c>
      <c r="G10" s="147"/>
      <c r="H10" s="147" t="s">
        <v>6</v>
      </c>
      <c r="I10" s="147" t="s">
        <v>139</v>
      </c>
      <c r="J10" s="147" t="s">
        <v>7</v>
      </c>
      <c r="K10" s="147" t="s">
        <v>140</v>
      </c>
    </row>
    <row r="11" spans="1:11" ht="21" customHeight="1">
      <c r="A11" s="19" t="s">
        <v>55</v>
      </c>
      <c r="B11" s="20">
        <v>1707796</v>
      </c>
      <c r="C11" s="182">
        <v>0.1131</v>
      </c>
      <c r="D11" s="20">
        <v>1683943</v>
      </c>
      <c r="E11" s="182">
        <v>0.1131</v>
      </c>
      <c r="F11" s="20">
        <v>1675254</v>
      </c>
      <c r="G11" s="182">
        <v>0.1131</v>
      </c>
      <c r="H11" s="20">
        <v>-8689</v>
      </c>
      <c r="I11" s="182">
        <v>-0.0052</v>
      </c>
      <c r="J11" s="20">
        <v>-32542</v>
      </c>
      <c r="K11" s="182">
        <v>-0.0191</v>
      </c>
    </row>
    <row r="12" spans="1:11" ht="21" customHeight="1">
      <c r="A12" s="21" t="s">
        <v>57</v>
      </c>
      <c r="B12" s="22">
        <v>1005041</v>
      </c>
      <c r="C12" s="183">
        <v>0.0665</v>
      </c>
      <c r="D12" s="22">
        <v>995847</v>
      </c>
      <c r="E12" s="183">
        <v>0.0669</v>
      </c>
      <c r="F12" s="22">
        <v>992530</v>
      </c>
      <c r="G12" s="183">
        <v>0.067</v>
      </c>
      <c r="H12" s="22">
        <v>-3317</v>
      </c>
      <c r="I12" s="183">
        <v>-0.0033</v>
      </c>
      <c r="J12" s="22">
        <v>-12511</v>
      </c>
      <c r="K12" s="183">
        <v>-0.0124</v>
      </c>
    </row>
    <row r="13" spans="1:11" ht="21" customHeight="1">
      <c r="A13" s="148" t="s">
        <v>471</v>
      </c>
      <c r="B13" s="149">
        <v>2381694</v>
      </c>
      <c r="C13" s="184">
        <v>0.1577</v>
      </c>
      <c r="D13" s="149">
        <v>2341711</v>
      </c>
      <c r="E13" s="184">
        <v>0.1573</v>
      </c>
      <c r="F13" s="149">
        <v>2326107</v>
      </c>
      <c r="G13" s="184">
        <v>0.157</v>
      </c>
      <c r="H13" s="22">
        <v>-15604</v>
      </c>
      <c r="I13" s="183">
        <v>-0.0067</v>
      </c>
      <c r="J13" s="22">
        <v>-55587</v>
      </c>
      <c r="K13" s="183">
        <v>-0.0233</v>
      </c>
    </row>
    <row r="14" spans="1:11" ht="21" customHeight="1">
      <c r="A14" s="148" t="s">
        <v>60</v>
      </c>
      <c r="B14" s="149">
        <v>933645</v>
      </c>
      <c r="C14" s="184">
        <v>0.0618</v>
      </c>
      <c r="D14" s="149">
        <v>924454</v>
      </c>
      <c r="E14" s="184">
        <v>0.0621</v>
      </c>
      <c r="F14" s="149">
        <v>920679</v>
      </c>
      <c r="G14" s="184">
        <v>0.0621</v>
      </c>
      <c r="H14" s="22">
        <v>-3775</v>
      </c>
      <c r="I14" s="183">
        <v>-0.0041</v>
      </c>
      <c r="J14" s="22">
        <v>-12966</v>
      </c>
      <c r="K14" s="183">
        <v>-0.0139</v>
      </c>
    </row>
    <row r="15" spans="1:11" ht="21" customHeight="1">
      <c r="A15" s="148" t="s">
        <v>393</v>
      </c>
      <c r="B15" s="149">
        <v>2850115</v>
      </c>
      <c r="C15" s="184">
        <v>0.1887</v>
      </c>
      <c r="D15" s="149">
        <v>2816611</v>
      </c>
      <c r="E15" s="184">
        <v>0.1892</v>
      </c>
      <c r="F15" s="149">
        <v>2803255</v>
      </c>
      <c r="G15" s="184">
        <v>0.1892</v>
      </c>
      <c r="H15" s="22">
        <v>-13356</v>
      </c>
      <c r="I15" s="183">
        <v>-0.0047</v>
      </c>
      <c r="J15" s="22">
        <v>-46860</v>
      </c>
      <c r="K15" s="183">
        <v>-0.0164</v>
      </c>
    </row>
    <row r="16" spans="1:11" ht="21" customHeight="1">
      <c r="A16" s="148" t="s">
        <v>473</v>
      </c>
      <c r="B16" s="149">
        <v>1469864</v>
      </c>
      <c r="C16" s="184">
        <v>0.0973</v>
      </c>
      <c r="D16" s="149">
        <v>1453465</v>
      </c>
      <c r="E16" s="184">
        <v>0.0976</v>
      </c>
      <c r="F16" s="149">
        <v>1447014</v>
      </c>
      <c r="G16" s="184">
        <v>0.0977</v>
      </c>
      <c r="H16" s="22">
        <v>-6451</v>
      </c>
      <c r="I16" s="183">
        <v>-0.0044</v>
      </c>
      <c r="J16" s="22">
        <v>-22850</v>
      </c>
      <c r="K16" s="183">
        <v>-0.0155</v>
      </c>
    </row>
    <row r="17" spans="1:11" ht="21" customHeight="1">
      <c r="A17" s="148" t="s">
        <v>58</v>
      </c>
      <c r="B17" s="149">
        <v>873659</v>
      </c>
      <c r="C17" s="184">
        <v>0.0578</v>
      </c>
      <c r="D17" s="149">
        <v>864117</v>
      </c>
      <c r="E17" s="184">
        <v>0.058</v>
      </c>
      <c r="F17" s="149">
        <v>860388</v>
      </c>
      <c r="G17" s="184">
        <v>0.0581</v>
      </c>
      <c r="H17" s="22">
        <v>-3729</v>
      </c>
      <c r="I17" s="183">
        <v>-0.0043</v>
      </c>
      <c r="J17" s="22">
        <v>-13271</v>
      </c>
      <c r="K17" s="183">
        <v>-0.0152</v>
      </c>
    </row>
    <row r="18" spans="1:11" ht="21" customHeight="1">
      <c r="A18" s="148" t="s">
        <v>62</v>
      </c>
      <c r="B18" s="149">
        <v>545835</v>
      </c>
      <c r="C18" s="184">
        <v>0.0361</v>
      </c>
      <c r="D18" s="149">
        <v>540428</v>
      </c>
      <c r="E18" s="184">
        <v>0.0363</v>
      </c>
      <c r="F18" s="149">
        <v>538481</v>
      </c>
      <c r="G18" s="184">
        <v>0.0363</v>
      </c>
      <c r="H18" s="22">
        <v>-1947</v>
      </c>
      <c r="I18" s="183">
        <v>-0.0036</v>
      </c>
      <c r="J18" s="22">
        <v>-7354</v>
      </c>
      <c r="K18" s="183">
        <v>-0.0135</v>
      </c>
    </row>
    <row r="19" spans="1:11" ht="21" customHeight="1">
      <c r="A19" s="148" t="s">
        <v>64</v>
      </c>
      <c r="B19" s="149">
        <v>2265782</v>
      </c>
      <c r="C19" s="184">
        <v>0.15</v>
      </c>
      <c r="D19" s="149">
        <v>2228870</v>
      </c>
      <c r="E19" s="184">
        <v>0.1497</v>
      </c>
      <c r="F19" s="149">
        <v>2214317</v>
      </c>
      <c r="G19" s="184">
        <v>0.1495</v>
      </c>
      <c r="H19" s="22">
        <v>-14553</v>
      </c>
      <c r="I19" s="183">
        <v>-0.0065</v>
      </c>
      <c r="J19" s="22">
        <v>-51465</v>
      </c>
      <c r="K19" s="183">
        <v>-0.0227</v>
      </c>
    </row>
    <row r="20" spans="1:11" ht="21" customHeight="1">
      <c r="A20" s="148" t="s">
        <v>472</v>
      </c>
      <c r="B20" s="149">
        <v>1071836</v>
      </c>
      <c r="C20" s="184">
        <v>0.071</v>
      </c>
      <c r="D20" s="149">
        <v>1041426</v>
      </c>
      <c r="E20" s="184">
        <v>0.0699</v>
      </c>
      <c r="F20" s="149">
        <v>1036582</v>
      </c>
      <c r="G20" s="184">
        <v>0.07</v>
      </c>
      <c r="H20" s="22">
        <v>-4844</v>
      </c>
      <c r="I20" s="183">
        <v>-0.0047</v>
      </c>
      <c r="J20" s="22">
        <v>-35254</v>
      </c>
      <c r="K20" s="183">
        <v>-0.0329</v>
      </c>
    </row>
    <row r="21" spans="1:11" s="32" customFormat="1" ht="21" customHeight="1" thickBot="1">
      <c r="A21" s="180" t="s">
        <v>88</v>
      </c>
      <c r="B21" s="40">
        <v>15105267</v>
      </c>
      <c r="C21" s="230">
        <v>1</v>
      </c>
      <c r="D21" s="40">
        <v>14890872</v>
      </c>
      <c r="E21" s="230">
        <v>1</v>
      </c>
      <c r="F21" s="40">
        <v>14814607</v>
      </c>
      <c r="G21" s="230">
        <v>1</v>
      </c>
      <c r="H21" s="40"/>
      <c r="I21" s="230"/>
      <c r="J21" s="40"/>
      <c r="K21" s="230"/>
    </row>
    <row r="22" ht="12.75">
      <c r="K22" s="223" t="s">
        <v>65</v>
      </c>
    </row>
    <row r="23" spans="1:10" ht="12.75">
      <c r="A23" s="6"/>
      <c r="B23" s="6"/>
      <c r="C23" s="6"/>
      <c r="D23" s="6"/>
      <c r="E23" s="6"/>
      <c r="F23" s="6"/>
      <c r="G23" s="6"/>
      <c r="H23" s="6"/>
      <c r="I23" s="6"/>
      <c r="J23" s="6"/>
    </row>
    <row r="24" spans="1:10" ht="12.75">
      <c r="A24" s="24" t="s">
        <v>66</v>
      </c>
      <c r="B24" s="6"/>
      <c r="C24" s="6"/>
      <c r="D24" s="6"/>
      <c r="E24" s="6"/>
      <c r="F24" s="6"/>
      <c r="G24" s="6"/>
      <c r="H24" s="6"/>
      <c r="I24" s="6"/>
      <c r="J24" s="6"/>
    </row>
    <row r="25" spans="1:10" ht="12.75">
      <c r="A25" s="24" t="s">
        <v>67</v>
      </c>
      <c r="B25" s="6"/>
      <c r="C25" s="6"/>
      <c r="D25" s="6"/>
      <c r="E25" s="6"/>
      <c r="F25" s="6"/>
      <c r="G25" s="6"/>
      <c r="H25" s="6"/>
      <c r="I25" s="6"/>
      <c r="J25" s="6"/>
    </row>
  </sheetData>
  <sheetProtection/>
  <mergeCells count="1">
    <mergeCell ref="A9:A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P26"/>
  <sheetViews>
    <sheetView showGridLines="0" zoomScalePageLayoutView="0" workbookViewId="0" topLeftCell="A1">
      <selection activeCell="N10" sqref="N10"/>
    </sheetView>
  </sheetViews>
  <sheetFormatPr defaultColWidth="9.140625" defaultRowHeight="12.75"/>
  <cols>
    <col min="1" max="1" width="31.57421875" style="5" customWidth="1"/>
    <col min="2" max="11" width="12.57421875" style="5" customWidth="1"/>
    <col min="12" max="12" width="23.57421875" style="5" customWidth="1"/>
    <col min="13" max="13" width="11.140625" style="5" customWidth="1"/>
    <col min="14" max="14" width="13.57421875" style="5" customWidth="1"/>
    <col min="15" max="15" width="11.7109375" style="5" customWidth="1"/>
    <col min="16" max="16" width="26.8515625" style="6" customWidth="1"/>
    <col min="17" max="16384" width="9.140625" style="5" customWidth="1"/>
  </cols>
  <sheetData>
    <row r="2" spans="1:6" s="3" customFormat="1" ht="15">
      <c r="A2" s="35" t="s">
        <v>443</v>
      </c>
      <c r="B2" s="36"/>
      <c r="C2" s="36"/>
      <c r="D2" s="36"/>
      <c r="E2" s="36"/>
      <c r="F2" s="36"/>
    </row>
    <row r="3" ht="15">
      <c r="A3" s="176" t="s">
        <v>450</v>
      </c>
    </row>
    <row r="4" spans="1:16" ht="15.75">
      <c r="A4" s="185"/>
      <c r="B4" s="9" t="s">
        <v>54</v>
      </c>
      <c r="C4" s="9" t="s">
        <v>56</v>
      </c>
      <c r="D4" s="25" t="s">
        <v>476</v>
      </c>
      <c r="E4" s="25" t="s">
        <v>59</v>
      </c>
      <c r="F4" s="25" t="s">
        <v>394</v>
      </c>
      <c r="G4" s="25" t="s">
        <v>475</v>
      </c>
      <c r="H4" s="25" t="s">
        <v>98</v>
      </c>
      <c r="I4" s="25" t="s">
        <v>61</v>
      </c>
      <c r="J4" s="25" t="s">
        <v>63</v>
      </c>
      <c r="K4" s="25" t="s">
        <v>477</v>
      </c>
      <c r="L4" s="25"/>
      <c r="M4"/>
      <c r="N4"/>
      <c r="P4" s="5"/>
    </row>
    <row r="5" spans="1:12" s="78" customFormat="1" ht="15">
      <c r="A5" s="186" t="s">
        <v>508</v>
      </c>
      <c r="B5" s="107"/>
      <c r="C5" s="107"/>
      <c r="D5" s="108"/>
      <c r="E5" s="108"/>
      <c r="F5" s="108"/>
      <c r="G5" s="108"/>
      <c r="H5" s="108"/>
      <c r="I5" s="108"/>
      <c r="J5" s="108"/>
      <c r="K5" s="108"/>
      <c r="L5" s="108"/>
    </row>
    <row r="6" spans="1:12" s="78" customFormat="1" ht="15">
      <c r="A6" s="187" t="s">
        <v>481</v>
      </c>
      <c r="B6" s="109"/>
      <c r="C6" s="109"/>
      <c r="D6" s="110"/>
      <c r="E6" s="110"/>
      <c r="F6" s="110"/>
      <c r="G6" s="110"/>
      <c r="H6" s="110"/>
      <c r="I6" s="110"/>
      <c r="J6" s="110"/>
      <c r="K6" s="110"/>
      <c r="L6" s="110"/>
    </row>
    <row r="7" spans="1:12" s="78" customFormat="1" ht="15.75" thickBot="1">
      <c r="A7" s="90"/>
      <c r="B7" s="111"/>
      <c r="C7" s="111"/>
      <c r="D7" s="112"/>
      <c r="E7" s="112"/>
      <c r="F7" s="112"/>
      <c r="G7" s="112"/>
      <c r="H7" s="112"/>
      <c r="I7" s="112"/>
      <c r="J7" s="112"/>
      <c r="K7" s="112"/>
      <c r="L7" s="112"/>
    </row>
    <row r="8" spans="1:12" s="78" customFormat="1" ht="36" customHeight="1">
      <c r="A8" s="213" t="s">
        <v>41</v>
      </c>
      <c r="B8" s="255" t="s">
        <v>55</v>
      </c>
      <c r="C8" s="255" t="s">
        <v>57</v>
      </c>
      <c r="D8" s="263" t="s">
        <v>471</v>
      </c>
      <c r="E8" s="263" t="s">
        <v>60</v>
      </c>
      <c r="F8" s="263" t="s">
        <v>393</v>
      </c>
      <c r="G8" s="263" t="s">
        <v>473</v>
      </c>
      <c r="H8" s="263" t="s">
        <v>58</v>
      </c>
      <c r="I8" s="263" t="s">
        <v>62</v>
      </c>
      <c r="J8" s="263" t="s">
        <v>64</v>
      </c>
      <c r="K8" s="263" t="s">
        <v>472</v>
      </c>
      <c r="L8" s="228" t="s">
        <v>506</v>
      </c>
    </row>
    <row r="9" spans="1:16" ht="36" customHeight="1" thickBot="1">
      <c r="A9" s="39" t="s">
        <v>42</v>
      </c>
      <c r="B9" s="266"/>
      <c r="C9" s="266"/>
      <c r="D9" s="264"/>
      <c r="E9" s="264"/>
      <c r="F9" s="264"/>
      <c r="G9" s="264"/>
      <c r="H9" s="264"/>
      <c r="I9" s="264"/>
      <c r="J9" s="264"/>
      <c r="K9" s="264"/>
      <c r="L9" s="231" t="s">
        <v>507</v>
      </c>
      <c r="M9"/>
      <c r="N9"/>
      <c r="P9" s="5"/>
    </row>
    <row r="10" spans="1:16" ht="21" customHeight="1">
      <c r="A10" s="21" t="s">
        <v>57</v>
      </c>
      <c r="B10" s="27">
        <v>3</v>
      </c>
      <c r="C10" s="27"/>
      <c r="D10" s="27"/>
      <c r="E10" s="27">
        <v>1</v>
      </c>
      <c r="F10" s="27">
        <v>1</v>
      </c>
      <c r="G10" s="27">
        <v>1</v>
      </c>
      <c r="H10" s="27"/>
      <c r="I10" s="27">
        <v>1</v>
      </c>
      <c r="J10" s="27">
        <v>1</v>
      </c>
      <c r="K10" s="27"/>
      <c r="L10" s="27">
        <v>8</v>
      </c>
      <c r="M10"/>
      <c r="N10"/>
      <c r="P10" s="5"/>
    </row>
    <row r="11" spans="1:16" ht="21" customHeight="1">
      <c r="A11" s="21" t="s">
        <v>60</v>
      </c>
      <c r="B11" s="27">
        <v>1</v>
      </c>
      <c r="C11" s="27"/>
      <c r="D11" s="27"/>
      <c r="E11" s="27"/>
      <c r="F11" s="27"/>
      <c r="G11" s="27"/>
      <c r="H11" s="27"/>
      <c r="I11" s="27"/>
      <c r="J11" s="27">
        <v>1</v>
      </c>
      <c r="K11" s="27"/>
      <c r="L11" s="27">
        <v>2</v>
      </c>
      <c r="M11"/>
      <c r="N11"/>
      <c r="P11" s="5"/>
    </row>
    <row r="12" spans="1:16" ht="21" customHeight="1">
      <c r="A12" s="21" t="s">
        <v>393</v>
      </c>
      <c r="B12" s="27">
        <v>15</v>
      </c>
      <c r="C12" s="27">
        <v>2</v>
      </c>
      <c r="D12" s="27">
        <v>6</v>
      </c>
      <c r="E12" s="27">
        <v>3</v>
      </c>
      <c r="F12" s="27"/>
      <c r="G12" s="27"/>
      <c r="H12" s="27">
        <v>1</v>
      </c>
      <c r="I12" s="27">
        <v>5</v>
      </c>
      <c r="J12" s="27">
        <v>3</v>
      </c>
      <c r="K12" s="27">
        <v>2</v>
      </c>
      <c r="L12" s="27">
        <v>37</v>
      </c>
      <c r="M12"/>
      <c r="N12"/>
      <c r="P12" s="5"/>
    </row>
    <row r="13" spans="1:16" ht="21" customHeight="1">
      <c r="A13" s="21" t="s">
        <v>473</v>
      </c>
      <c r="B13" s="27">
        <v>3</v>
      </c>
      <c r="C13" s="27"/>
      <c r="D13" s="27">
        <v>1</v>
      </c>
      <c r="E13" s="27"/>
      <c r="F13" s="27"/>
      <c r="G13" s="27"/>
      <c r="H13" s="27"/>
      <c r="I13" s="27">
        <v>2</v>
      </c>
      <c r="J13" s="27"/>
      <c r="K13" s="27">
        <v>1</v>
      </c>
      <c r="L13" s="27">
        <v>7</v>
      </c>
      <c r="M13"/>
      <c r="N13"/>
      <c r="P13" s="5"/>
    </row>
    <row r="14" spans="1:16" ht="21" customHeight="1">
      <c r="A14" s="21" t="s">
        <v>58</v>
      </c>
      <c r="B14" s="27">
        <v>2</v>
      </c>
      <c r="C14" s="27">
        <v>1</v>
      </c>
      <c r="D14" s="27">
        <v>4</v>
      </c>
      <c r="E14" s="27">
        <v>5</v>
      </c>
      <c r="F14" s="27">
        <v>7</v>
      </c>
      <c r="G14" s="27">
        <v>2</v>
      </c>
      <c r="H14" s="27"/>
      <c r="I14" s="27"/>
      <c r="J14" s="27">
        <v>3</v>
      </c>
      <c r="K14" s="27"/>
      <c r="L14" s="27">
        <v>24</v>
      </c>
      <c r="M14"/>
      <c r="N14"/>
      <c r="P14" s="5"/>
    </row>
    <row r="15" spans="1:16" ht="21" customHeight="1">
      <c r="A15" s="21" t="s">
        <v>64</v>
      </c>
      <c r="B15" s="27">
        <v>4</v>
      </c>
      <c r="C15" s="27">
        <v>1</v>
      </c>
      <c r="D15" s="27">
        <v>2</v>
      </c>
      <c r="E15" s="27">
        <v>2</v>
      </c>
      <c r="F15" s="27">
        <v>5</v>
      </c>
      <c r="G15" s="27">
        <v>1</v>
      </c>
      <c r="H15" s="27">
        <v>1</v>
      </c>
      <c r="I15" s="27"/>
      <c r="J15" s="27"/>
      <c r="K15" s="27">
        <v>1</v>
      </c>
      <c r="L15" s="27">
        <v>17</v>
      </c>
      <c r="M15"/>
      <c r="N15"/>
      <c r="P15" s="5"/>
    </row>
    <row r="16" spans="1:16" ht="21" customHeight="1">
      <c r="A16" s="21" t="s">
        <v>472</v>
      </c>
      <c r="B16" s="27">
        <v>1</v>
      </c>
      <c r="C16" s="27"/>
      <c r="D16" s="27"/>
      <c r="E16" s="27"/>
      <c r="F16" s="27"/>
      <c r="G16" s="27">
        <v>1</v>
      </c>
      <c r="H16" s="27">
        <v>1</v>
      </c>
      <c r="I16" s="27"/>
      <c r="J16" s="27"/>
      <c r="K16" s="27"/>
      <c r="L16" s="27">
        <v>3</v>
      </c>
      <c r="M16"/>
      <c r="N16"/>
      <c r="P16" s="5"/>
    </row>
    <row r="17" spans="1:16" ht="36" customHeight="1">
      <c r="A17" s="30" t="s">
        <v>142</v>
      </c>
      <c r="B17" s="157">
        <v>29</v>
      </c>
      <c r="C17" s="157">
        <v>4</v>
      </c>
      <c r="D17" s="157">
        <v>13</v>
      </c>
      <c r="E17" s="157">
        <v>11</v>
      </c>
      <c r="F17" s="157">
        <v>13</v>
      </c>
      <c r="G17" s="157">
        <v>5</v>
      </c>
      <c r="H17" s="157">
        <v>3</v>
      </c>
      <c r="I17" s="157">
        <v>8</v>
      </c>
      <c r="J17" s="157">
        <v>8</v>
      </c>
      <c r="K17" s="157">
        <v>4</v>
      </c>
      <c r="L17" s="157">
        <v>98</v>
      </c>
      <c r="M17"/>
      <c r="N17"/>
      <c r="P17" s="5"/>
    </row>
    <row r="18" spans="1:16" ht="21" customHeight="1">
      <c r="A18" s="30" t="s">
        <v>143</v>
      </c>
      <c r="B18" s="157">
        <v>-29</v>
      </c>
      <c r="C18" s="157">
        <v>4</v>
      </c>
      <c r="D18" s="157">
        <v>-13</v>
      </c>
      <c r="E18" s="157">
        <v>-9</v>
      </c>
      <c r="F18" s="157">
        <v>24</v>
      </c>
      <c r="G18" s="157">
        <v>2</v>
      </c>
      <c r="H18" s="157">
        <v>21</v>
      </c>
      <c r="I18" s="157">
        <v>-8</v>
      </c>
      <c r="J18" s="157">
        <v>9</v>
      </c>
      <c r="K18" s="157">
        <v>-1</v>
      </c>
      <c r="L18" s="157"/>
      <c r="M18"/>
      <c r="N18"/>
      <c r="P18" s="5"/>
    </row>
    <row r="19" spans="1:12" ht="12.75">
      <c r="A19" s="7"/>
      <c r="B19" s="6"/>
      <c r="C19" s="6"/>
      <c r="D19" s="6"/>
      <c r="E19" s="6"/>
      <c r="F19" s="6"/>
      <c r="G19" s="6"/>
      <c r="H19" s="6"/>
      <c r="I19" s="6"/>
      <c r="J19" s="6"/>
      <c r="K19" s="6"/>
      <c r="L19" s="223" t="s">
        <v>65</v>
      </c>
    </row>
    <row r="20" spans="1:12" ht="12.75">
      <c r="A20" s="6"/>
      <c r="B20" s="6"/>
      <c r="C20" s="6"/>
      <c r="D20" s="6"/>
      <c r="E20" s="6"/>
      <c r="F20" s="6"/>
      <c r="G20" s="6"/>
      <c r="H20" s="6"/>
      <c r="I20" s="6"/>
      <c r="J20" s="6"/>
      <c r="K20" s="6"/>
      <c r="L20" s="6"/>
    </row>
    <row r="21" spans="1:12" ht="55.5" customHeight="1">
      <c r="A21" s="265" t="s">
        <v>89</v>
      </c>
      <c r="B21" s="265"/>
      <c r="C21" s="265"/>
      <c r="D21" s="265"/>
      <c r="E21" s="265"/>
      <c r="F21" s="265"/>
      <c r="G21" s="265"/>
      <c r="H21" s="144"/>
      <c r="I21" s="144"/>
      <c r="J21" s="144"/>
      <c r="K21" s="144"/>
      <c r="L21" s="144"/>
    </row>
    <row r="22" spans="1:12" ht="55.5" customHeight="1">
      <c r="A22" s="265" t="s">
        <v>90</v>
      </c>
      <c r="B22" s="265"/>
      <c r="C22" s="265"/>
      <c r="D22" s="265"/>
      <c r="E22" s="265"/>
      <c r="F22" s="265"/>
      <c r="G22" s="265"/>
      <c r="H22" s="143"/>
      <c r="I22" s="143"/>
      <c r="J22" s="143"/>
      <c r="K22" s="143"/>
      <c r="L22" s="143"/>
    </row>
    <row r="23" spans="1:12" ht="12.75">
      <c r="A23" s="10"/>
      <c r="B23" s="10"/>
      <c r="C23" s="10"/>
      <c r="D23" s="10"/>
      <c r="E23" s="10"/>
      <c r="F23" s="10"/>
      <c r="G23" s="10"/>
      <c r="H23" s="10"/>
      <c r="I23" s="10"/>
      <c r="J23" s="10"/>
      <c r="K23" s="6"/>
      <c r="L23" s="6"/>
    </row>
    <row r="24" spans="1:12" ht="12.75">
      <c r="A24" s="145" t="s">
        <v>109</v>
      </c>
      <c r="B24" s="145"/>
      <c r="C24" s="145"/>
      <c r="D24" s="145"/>
      <c r="E24" s="145"/>
      <c r="F24" s="145"/>
      <c r="G24" s="145"/>
      <c r="H24" s="11"/>
      <c r="I24" s="11"/>
      <c r="J24" s="11"/>
      <c r="K24" s="6"/>
      <c r="L24" s="6"/>
    </row>
    <row r="25" spans="1:12" ht="12.75">
      <c r="A25" s="145" t="s">
        <v>110</v>
      </c>
      <c r="B25" s="145"/>
      <c r="C25" s="145"/>
      <c r="D25" s="145"/>
      <c r="E25" s="145"/>
      <c r="F25" s="145"/>
      <c r="G25" s="145"/>
      <c r="H25" s="11"/>
      <c r="I25" s="11"/>
      <c r="J25" s="11"/>
      <c r="K25" s="6"/>
      <c r="L25" s="6"/>
    </row>
    <row r="26" spans="1:12" ht="12.75">
      <c r="A26" s="6"/>
      <c r="B26" s="6"/>
      <c r="C26" s="6"/>
      <c r="D26" s="6"/>
      <c r="E26" s="6"/>
      <c r="F26" s="6"/>
      <c r="G26" s="6"/>
      <c r="H26" s="6"/>
      <c r="I26" s="6"/>
      <c r="J26" s="6"/>
      <c r="K26" s="6"/>
      <c r="L26" s="6"/>
    </row>
  </sheetData>
  <sheetProtection/>
  <mergeCells count="12">
    <mergeCell ref="F8:F9"/>
    <mergeCell ref="G8:G9"/>
    <mergeCell ref="H8:H9"/>
    <mergeCell ref="I8:I9"/>
    <mergeCell ref="J8:J9"/>
    <mergeCell ref="K8:K9"/>
    <mergeCell ref="A21:G21"/>
    <mergeCell ref="A22:G22"/>
    <mergeCell ref="B8:B9"/>
    <mergeCell ref="C8:C9"/>
    <mergeCell ref="D8:D9"/>
    <mergeCell ref="E8:E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Y28"/>
  <sheetViews>
    <sheetView showGridLines="0" zoomScalePageLayoutView="0" workbookViewId="0" topLeftCell="A1">
      <selection activeCell="Y18" sqref="Y18"/>
    </sheetView>
  </sheetViews>
  <sheetFormatPr defaultColWidth="9.140625" defaultRowHeight="12.75"/>
  <cols>
    <col min="1" max="1" width="26.28125" style="5" customWidth="1"/>
    <col min="2" max="22" width="12.57421875" style="5" customWidth="1"/>
    <col min="23" max="24" width="16.57421875" style="5" customWidth="1"/>
    <col min="25" max="25" width="16.57421875" style="6" customWidth="1"/>
    <col min="26" max="16384" width="9.140625" style="5" customWidth="1"/>
  </cols>
  <sheetData>
    <row r="2" spans="1:6" s="3" customFormat="1" ht="15">
      <c r="A2" s="35" t="s">
        <v>443</v>
      </c>
      <c r="B2" s="36"/>
      <c r="C2" s="36"/>
      <c r="D2" s="36"/>
      <c r="E2" s="36"/>
      <c r="F2" s="36"/>
    </row>
    <row r="3" spans="1:6" s="3" customFormat="1" ht="15">
      <c r="A3" s="176" t="s">
        <v>450</v>
      </c>
      <c r="B3" s="36"/>
      <c r="C3" s="36"/>
      <c r="D3" s="36"/>
      <c r="E3" s="36"/>
      <c r="F3" s="36"/>
    </row>
    <row r="4" ht="15">
      <c r="A4" s="189"/>
    </row>
    <row r="5" spans="1:25" s="106" customFormat="1" ht="15">
      <c r="A5" s="186" t="s">
        <v>482</v>
      </c>
      <c r="B5" s="105"/>
      <c r="C5" s="105"/>
      <c r="D5" s="105"/>
      <c r="E5" s="105"/>
      <c r="F5" s="105"/>
      <c r="G5" s="105"/>
      <c r="H5" s="105"/>
      <c r="I5" s="105"/>
      <c r="J5" s="105"/>
      <c r="K5" s="105"/>
      <c r="L5" s="105"/>
      <c r="M5" s="105"/>
      <c r="N5" s="105"/>
      <c r="O5" s="105"/>
      <c r="P5" s="105"/>
      <c r="Q5" s="105"/>
      <c r="R5" s="105"/>
      <c r="S5" s="105"/>
      <c r="T5" s="105"/>
      <c r="U5" s="105"/>
      <c r="V5" s="105"/>
      <c r="W5" s="105"/>
      <c r="X5" s="105"/>
      <c r="Y5" s="105"/>
    </row>
    <row r="6" spans="1:25" s="106" customFormat="1" ht="15">
      <c r="A6" s="187" t="s">
        <v>483</v>
      </c>
      <c r="B6" s="105"/>
      <c r="C6" s="105"/>
      <c r="D6" s="105"/>
      <c r="E6" s="105"/>
      <c r="F6" s="105"/>
      <c r="G6" s="105"/>
      <c r="H6" s="105"/>
      <c r="I6" s="105"/>
      <c r="J6" s="105"/>
      <c r="K6" s="105"/>
      <c r="L6" s="105"/>
      <c r="M6" s="105"/>
      <c r="N6" s="105"/>
      <c r="O6" s="105"/>
      <c r="P6" s="105"/>
      <c r="Q6" s="105"/>
      <c r="R6" s="105"/>
      <c r="S6" s="105"/>
      <c r="T6" s="105"/>
      <c r="U6" s="105"/>
      <c r="V6" s="105"/>
      <c r="W6" s="105"/>
      <c r="X6" s="105"/>
      <c r="Y6" s="105"/>
    </row>
    <row r="7" spans="1:25" s="78" customFormat="1" ht="15.75" thickBot="1">
      <c r="A7" s="90"/>
      <c r="B7" s="91"/>
      <c r="C7" s="91"/>
      <c r="D7" s="91"/>
      <c r="E7" s="91"/>
      <c r="F7" s="91"/>
      <c r="G7" s="91"/>
      <c r="H7" s="91"/>
      <c r="I7" s="91"/>
      <c r="J7" s="91"/>
      <c r="K7" s="91"/>
      <c r="L7" s="91"/>
      <c r="M7" s="91"/>
      <c r="N7" s="91"/>
      <c r="O7" s="91"/>
      <c r="P7" s="91"/>
      <c r="Q7" s="91"/>
      <c r="R7" s="91"/>
      <c r="S7" s="91"/>
      <c r="T7" s="91"/>
      <c r="U7" s="91"/>
      <c r="V7" s="91"/>
      <c r="W7" s="91"/>
      <c r="X7" s="91"/>
      <c r="Y7" s="91"/>
    </row>
    <row r="8" spans="1:25" s="118" customFormat="1" ht="18" customHeight="1">
      <c r="A8" s="268" t="s">
        <v>41</v>
      </c>
      <c r="B8" s="255" t="s">
        <v>45</v>
      </c>
      <c r="C8" s="267"/>
      <c r="D8" s="255" t="s">
        <v>69</v>
      </c>
      <c r="E8" s="267"/>
      <c r="F8" s="255" t="s">
        <v>70</v>
      </c>
      <c r="G8" s="267"/>
      <c r="H8" s="255" t="s">
        <v>71</v>
      </c>
      <c r="I8" s="267"/>
      <c r="J8" s="255" t="s">
        <v>72</v>
      </c>
      <c r="K8" s="267"/>
      <c r="L8" s="255" t="s">
        <v>73</v>
      </c>
      <c r="M8" s="267"/>
      <c r="N8" s="255" t="s">
        <v>74</v>
      </c>
      <c r="O8" s="267"/>
      <c r="P8" s="255" t="s">
        <v>75</v>
      </c>
      <c r="Q8" s="267"/>
      <c r="R8" s="255" t="s">
        <v>111</v>
      </c>
      <c r="S8" s="267"/>
      <c r="T8" s="268" t="s">
        <v>44</v>
      </c>
      <c r="U8" s="255"/>
      <c r="V8" s="267"/>
      <c r="W8" s="268" t="s">
        <v>144</v>
      </c>
      <c r="X8" s="255"/>
      <c r="Y8" s="267"/>
    </row>
    <row r="9" spans="1:25" s="125" customFormat="1" ht="36" customHeight="1">
      <c r="A9" s="269"/>
      <c r="B9" s="119" t="s">
        <v>112</v>
      </c>
      <c r="C9" s="119" t="s">
        <v>113</v>
      </c>
      <c r="D9" s="119" t="s">
        <v>112</v>
      </c>
      <c r="E9" s="119" t="s">
        <v>113</v>
      </c>
      <c r="F9" s="119" t="s">
        <v>112</v>
      </c>
      <c r="G9" s="119" t="s">
        <v>113</v>
      </c>
      <c r="H9" s="119" t="s">
        <v>112</v>
      </c>
      <c r="I9" s="119" t="s">
        <v>113</v>
      </c>
      <c r="J9" s="119" t="s">
        <v>112</v>
      </c>
      <c r="K9" s="119" t="s">
        <v>113</v>
      </c>
      <c r="L9" s="119" t="s">
        <v>112</v>
      </c>
      <c r="M9" s="119" t="s">
        <v>113</v>
      </c>
      <c r="N9" s="119" t="s">
        <v>112</v>
      </c>
      <c r="O9" s="119" t="s">
        <v>113</v>
      </c>
      <c r="P9" s="119" t="s">
        <v>112</v>
      </c>
      <c r="Q9" s="119" t="s">
        <v>113</v>
      </c>
      <c r="R9" s="119" t="s">
        <v>112</v>
      </c>
      <c r="S9" s="119" t="s">
        <v>113</v>
      </c>
      <c r="T9" s="119" t="s">
        <v>112</v>
      </c>
      <c r="U9" s="119" t="s">
        <v>113</v>
      </c>
      <c r="V9" s="119" t="s">
        <v>145</v>
      </c>
      <c r="W9" s="119" t="s">
        <v>146</v>
      </c>
      <c r="X9" s="119" t="s">
        <v>147</v>
      </c>
      <c r="Y9" s="119" t="s">
        <v>114</v>
      </c>
    </row>
    <row r="10" spans="1:25" s="120" customFormat="1" ht="18" customHeight="1">
      <c r="A10" s="277" t="s">
        <v>42</v>
      </c>
      <c r="B10" s="273" t="s">
        <v>77</v>
      </c>
      <c r="C10" s="274"/>
      <c r="D10" s="273" t="s">
        <v>78</v>
      </c>
      <c r="E10" s="274"/>
      <c r="F10" s="273" t="s">
        <v>79</v>
      </c>
      <c r="G10" s="274"/>
      <c r="H10" s="273" t="s">
        <v>80</v>
      </c>
      <c r="I10" s="274"/>
      <c r="J10" s="273" t="s">
        <v>81</v>
      </c>
      <c r="K10" s="274"/>
      <c r="L10" s="273" t="s">
        <v>82</v>
      </c>
      <c r="M10" s="274"/>
      <c r="N10" s="273" t="s">
        <v>83</v>
      </c>
      <c r="O10" s="274"/>
      <c r="P10" s="273" t="s">
        <v>84</v>
      </c>
      <c r="Q10" s="274"/>
      <c r="R10" s="273" t="s">
        <v>85</v>
      </c>
      <c r="S10" s="274"/>
      <c r="T10" s="270" t="s">
        <v>115</v>
      </c>
      <c r="U10" s="270" t="s">
        <v>116</v>
      </c>
      <c r="V10" s="270" t="s">
        <v>148</v>
      </c>
      <c r="W10" s="272" t="s">
        <v>149</v>
      </c>
      <c r="X10" s="273"/>
      <c r="Y10" s="273"/>
    </row>
    <row r="11" spans="1:25" s="120" customFormat="1" ht="18" customHeight="1" thickBot="1">
      <c r="A11" s="278"/>
      <c r="B11" s="121" t="s">
        <v>115</v>
      </c>
      <c r="C11" s="121" t="s">
        <v>116</v>
      </c>
      <c r="D11" s="121" t="s">
        <v>115</v>
      </c>
      <c r="E11" s="121" t="s">
        <v>116</v>
      </c>
      <c r="F11" s="121" t="s">
        <v>115</v>
      </c>
      <c r="G11" s="121" t="s">
        <v>116</v>
      </c>
      <c r="H11" s="121" t="s">
        <v>115</v>
      </c>
      <c r="I11" s="121" t="s">
        <v>116</v>
      </c>
      <c r="J11" s="121" t="s">
        <v>115</v>
      </c>
      <c r="K11" s="121" t="s">
        <v>116</v>
      </c>
      <c r="L11" s="121" t="s">
        <v>115</v>
      </c>
      <c r="M11" s="121" t="s">
        <v>116</v>
      </c>
      <c r="N11" s="121" t="s">
        <v>115</v>
      </c>
      <c r="O11" s="121" t="s">
        <v>116</v>
      </c>
      <c r="P11" s="121" t="s">
        <v>115</v>
      </c>
      <c r="Q11" s="121" t="s">
        <v>116</v>
      </c>
      <c r="R11" s="121" t="s">
        <v>115</v>
      </c>
      <c r="S11" s="122" t="s">
        <v>116</v>
      </c>
      <c r="T11" s="271"/>
      <c r="U11" s="271"/>
      <c r="V11" s="271"/>
      <c r="W11" s="121" t="s">
        <v>150</v>
      </c>
      <c r="X11" s="122" t="s">
        <v>151</v>
      </c>
      <c r="Y11" s="121" t="s">
        <v>117</v>
      </c>
    </row>
    <row r="12" spans="1:25" ht="21" customHeight="1">
      <c r="A12" s="190" t="s">
        <v>55</v>
      </c>
      <c r="B12" s="26"/>
      <c r="C12" s="26"/>
      <c r="D12" s="26"/>
      <c r="E12" s="26"/>
      <c r="F12" s="26"/>
      <c r="G12" s="26"/>
      <c r="H12" s="28"/>
      <c r="I12" s="28"/>
      <c r="J12" s="28">
        <v>0</v>
      </c>
      <c r="K12" s="28">
        <v>2</v>
      </c>
      <c r="L12" s="28">
        <v>0</v>
      </c>
      <c r="M12" s="28">
        <v>11</v>
      </c>
      <c r="N12" s="28">
        <v>0</v>
      </c>
      <c r="O12" s="28">
        <v>9</v>
      </c>
      <c r="P12" s="28">
        <v>0</v>
      </c>
      <c r="Q12" s="28">
        <v>5</v>
      </c>
      <c r="R12" s="28">
        <v>0</v>
      </c>
      <c r="S12" s="28">
        <v>2</v>
      </c>
      <c r="T12" s="28">
        <v>0</v>
      </c>
      <c r="U12" s="28">
        <v>29</v>
      </c>
      <c r="V12" s="28">
        <v>-29</v>
      </c>
      <c r="W12" s="28">
        <v>834890.83</v>
      </c>
      <c r="X12" s="28">
        <v>1460636</v>
      </c>
      <c r="Y12" s="28">
        <v>-625745.17</v>
      </c>
    </row>
    <row r="13" spans="1:25" ht="21" customHeight="1">
      <c r="A13" s="123" t="s">
        <v>57</v>
      </c>
      <c r="B13" s="27"/>
      <c r="C13" s="27"/>
      <c r="D13" s="27"/>
      <c r="E13" s="27"/>
      <c r="F13" s="27"/>
      <c r="G13" s="27"/>
      <c r="H13" s="29"/>
      <c r="I13" s="29"/>
      <c r="J13" s="29">
        <v>1</v>
      </c>
      <c r="K13" s="29">
        <v>2</v>
      </c>
      <c r="L13" s="29">
        <v>4</v>
      </c>
      <c r="M13" s="29">
        <v>1</v>
      </c>
      <c r="N13" s="29">
        <v>2</v>
      </c>
      <c r="O13" s="29">
        <v>0</v>
      </c>
      <c r="P13" s="29">
        <v>1</v>
      </c>
      <c r="Q13" s="29">
        <v>1</v>
      </c>
      <c r="R13" s="29"/>
      <c r="S13" s="29"/>
      <c r="T13" s="29">
        <v>8</v>
      </c>
      <c r="U13" s="29">
        <v>4</v>
      </c>
      <c r="V13" s="29">
        <v>4</v>
      </c>
      <c r="W13" s="29">
        <v>639552.96</v>
      </c>
      <c r="X13" s="29">
        <v>453970.66</v>
      </c>
      <c r="Y13" s="29">
        <v>185582.3</v>
      </c>
    </row>
    <row r="14" spans="1:25" ht="21" customHeight="1">
      <c r="A14" s="191" t="s">
        <v>471</v>
      </c>
      <c r="B14" s="150"/>
      <c r="C14" s="150"/>
      <c r="D14" s="150"/>
      <c r="E14" s="150"/>
      <c r="F14" s="150"/>
      <c r="G14" s="150"/>
      <c r="H14" s="151"/>
      <c r="I14" s="151"/>
      <c r="J14" s="151">
        <v>0</v>
      </c>
      <c r="K14" s="151">
        <v>3</v>
      </c>
      <c r="L14" s="151">
        <v>0</v>
      </c>
      <c r="M14" s="151">
        <v>1</v>
      </c>
      <c r="N14" s="151">
        <v>0</v>
      </c>
      <c r="O14" s="151">
        <v>2</v>
      </c>
      <c r="P14" s="151">
        <v>0</v>
      </c>
      <c r="Q14" s="151">
        <v>4</v>
      </c>
      <c r="R14" s="151">
        <v>0</v>
      </c>
      <c r="S14" s="151">
        <v>3</v>
      </c>
      <c r="T14" s="151">
        <v>0</v>
      </c>
      <c r="U14" s="151">
        <v>13</v>
      </c>
      <c r="V14" s="151">
        <v>-13</v>
      </c>
      <c r="W14" s="151">
        <v>1528717.46</v>
      </c>
      <c r="X14" s="151">
        <v>1730687.09</v>
      </c>
      <c r="Y14" s="151">
        <v>-201969.63</v>
      </c>
    </row>
    <row r="15" spans="1:25" ht="21" customHeight="1">
      <c r="A15" s="191" t="s">
        <v>60</v>
      </c>
      <c r="B15" s="150"/>
      <c r="C15" s="150"/>
      <c r="D15" s="150"/>
      <c r="E15" s="150"/>
      <c r="F15" s="150"/>
      <c r="G15" s="150"/>
      <c r="H15" s="151"/>
      <c r="I15" s="151"/>
      <c r="J15" s="151">
        <v>0</v>
      </c>
      <c r="K15" s="151">
        <v>2</v>
      </c>
      <c r="L15" s="151">
        <v>1</v>
      </c>
      <c r="M15" s="151">
        <v>2</v>
      </c>
      <c r="N15" s="151">
        <v>0</v>
      </c>
      <c r="O15" s="151">
        <v>3</v>
      </c>
      <c r="P15" s="151">
        <v>1</v>
      </c>
      <c r="Q15" s="151">
        <v>4</v>
      </c>
      <c r="R15" s="151"/>
      <c r="S15" s="151"/>
      <c r="T15" s="151">
        <v>2</v>
      </c>
      <c r="U15" s="151">
        <v>11</v>
      </c>
      <c r="V15" s="151">
        <v>-9</v>
      </c>
      <c r="W15" s="151">
        <v>591690.47</v>
      </c>
      <c r="X15" s="151">
        <v>676988.33</v>
      </c>
      <c r="Y15" s="151">
        <v>-85297.86</v>
      </c>
    </row>
    <row r="16" spans="1:25" ht="21" customHeight="1">
      <c r="A16" s="191" t="s">
        <v>393</v>
      </c>
      <c r="B16" s="150"/>
      <c r="C16" s="150"/>
      <c r="D16" s="150"/>
      <c r="E16" s="150"/>
      <c r="F16" s="150"/>
      <c r="G16" s="150"/>
      <c r="H16" s="151"/>
      <c r="I16" s="151"/>
      <c r="J16" s="151">
        <v>5</v>
      </c>
      <c r="K16" s="151">
        <v>0</v>
      </c>
      <c r="L16" s="151">
        <v>9</v>
      </c>
      <c r="M16" s="151">
        <v>6</v>
      </c>
      <c r="N16" s="151">
        <v>10</v>
      </c>
      <c r="O16" s="151">
        <v>3</v>
      </c>
      <c r="P16" s="151">
        <v>6</v>
      </c>
      <c r="Q16" s="151">
        <v>4</v>
      </c>
      <c r="R16" s="151">
        <v>7</v>
      </c>
      <c r="S16" s="151">
        <v>0</v>
      </c>
      <c r="T16" s="151">
        <v>37</v>
      </c>
      <c r="U16" s="151">
        <v>13</v>
      </c>
      <c r="V16" s="151">
        <v>24</v>
      </c>
      <c r="W16" s="151">
        <v>2778556.2</v>
      </c>
      <c r="X16" s="151">
        <v>2127812.38</v>
      </c>
      <c r="Y16" s="151">
        <v>650743.82</v>
      </c>
    </row>
    <row r="17" spans="1:25" ht="21" customHeight="1">
      <c r="A17" s="191" t="s">
        <v>473</v>
      </c>
      <c r="B17" s="150"/>
      <c r="C17" s="150"/>
      <c r="D17" s="150"/>
      <c r="E17" s="150"/>
      <c r="F17" s="150"/>
      <c r="G17" s="150"/>
      <c r="H17" s="151"/>
      <c r="I17" s="151"/>
      <c r="J17" s="151">
        <v>2</v>
      </c>
      <c r="K17" s="151">
        <v>0</v>
      </c>
      <c r="L17" s="151">
        <v>1</v>
      </c>
      <c r="M17" s="151">
        <v>1</v>
      </c>
      <c r="N17" s="151">
        <v>1</v>
      </c>
      <c r="O17" s="151">
        <v>3</v>
      </c>
      <c r="P17" s="151">
        <v>1</v>
      </c>
      <c r="Q17" s="151">
        <v>1</v>
      </c>
      <c r="R17" s="151">
        <v>2</v>
      </c>
      <c r="S17" s="151">
        <v>0</v>
      </c>
      <c r="T17" s="151">
        <v>7</v>
      </c>
      <c r="U17" s="151">
        <v>5</v>
      </c>
      <c r="V17" s="151">
        <v>2</v>
      </c>
      <c r="W17" s="151">
        <v>769004.4</v>
      </c>
      <c r="X17" s="151">
        <v>992973.26</v>
      </c>
      <c r="Y17" s="151">
        <v>-223968.86</v>
      </c>
    </row>
    <row r="18" spans="1:25" ht="21" customHeight="1">
      <c r="A18" s="191" t="s">
        <v>58</v>
      </c>
      <c r="B18" s="150"/>
      <c r="C18" s="150"/>
      <c r="D18" s="150"/>
      <c r="E18" s="150"/>
      <c r="F18" s="150"/>
      <c r="G18" s="150"/>
      <c r="H18" s="151"/>
      <c r="I18" s="151"/>
      <c r="J18" s="151">
        <v>3</v>
      </c>
      <c r="K18" s="151">
        <v>0</v>
      </c>
      <c r="L18" s="151">
        <v>9</v>
      </c>
      <c r="M18" s="151">
        <v>0</v>
      </c>
      <c r="N18" s="151">
        <v>6</v>
      </c>
      <c r="O18" s="151">
        <v>1</v>
      </c>
      <c r="P18" s="151">
        <v>6</v>
      </c>
      <c r="Q18" s="151">
        <v>1</v>
      </c>
      <c r="R18" s="151">
        <v>0</v>
      </c>
      <c r="S18" s="151">
        <v>1</v>
      </c>
      <c r="T18" s="151">
        <v>24</v>
      </c>
      <c r="U18" s="151">
        <v>3</v>
      </c>
      <c r="V18" s="151">
        <v>21</v>
      </c>
      <c r="W18" s="151">
        <v>1060585.42</v>
      </c>
      <c r="X18" s="151">
        <v>541264.5</v>
      </c>
      <c r="Y18" s="151">
        <v>519320.92</v>
      </c>
    </row>
    <row r="19" spans="1:25" ht="21" customHeight="1">
      <c r="A19" s="191" t="s">
        <v>62</v>
      </c>
      <c r="B19" s="150"/>
      <c r="C19" s="150"/>
      <c r="D19" s="150"/>
      <c r="E19" s="150"/>
      <c r="F19" s="150"/>
      <c r="G19" s="150"/>
      <c r="H19" s="151"/>
      <c r="I19" s="151"/>
      <c r="J19" s="151">
        <v>0</v>
      </c>
      <c r="K19" s="151">
        <v>3</v>
      </c>
      <c r="L19" s="151">
        <v>0</v>
      </c>
      <c r="M19" s="151">
        <v>3</v>
      </c>
      <c r="N19" s="151">
        <v>0</v>
      </c>
      <c r="O19" s="151">
        <v>1</v>
      </c>
      <c r="P19" s="151"/>
      <c r="Q19" s="151"/>
      <c r="R19" s="151">
        <v>0</v>
      </c>
      <c r="S19" s="151">
        <v>1</v>
      </c>
      <c r="T19" s="151">
        <v>0</v>
      </c>
      <c r="U19" s="151">
        <v>8</v>
      </c>
      <c r="V19" s="151">
        <v>-8</v>
      </c>
      <c r="W19" s="151">
        <v>220809.57</v>
      </c>
      <c r="X19" s="151">
        <v>214109.01</v>
      </c>
      <c r="Y19" s="151">
        <v>6700.56</v>
      </c>
    </row>
    <row r="20" spans="1:25" ht="21" customHeight="1">
      <c r="A20" s="191" t="s">
        <v>64</v>
      </c>
      <c r="B20" s="150"/>
      <c r="C20" s="150"/>
      <c r="D20" s="150"/>
      <c r="E20" s="150"/>
      <c r="F20" s="150"/>
      <c r="G20" s="150"/>
      <c r="H20" s="151"/>
      <c r="I20" s="151"/>
      <c r="J20" s="151">
        <v>2</v>
      </c>
      <c r="K20" s="151">
        <v>1</v>
      </c>
      <c r="L20" s="151">
        <v>7</v>
      </c>
      <c r="M20" s="151">
        <v>4</v>
      </c>
      <c r="N20" s="151">
        <v>4</v>
      </c>
      <c r="O20" s="151">
        <v>1</v>
      </c>
      <c r="P20" s="151">
        <v>4</v>
      </c>
      <c r="Q20" s="151">
        <v>1</v>
      </c>
      <c r="R20" s="151">
        <v>0</v>
      </c>
      <c r="S20" s="151">
        <v>1</v>
      </c>
      <c r="T20" s="151">
        <v>17</v>
      </c>
      <c r="U20" s="151">
        <v>8</v>
      </c>
      <c r="V20" s="151">
        <v>9</v>
      </c>
      <c r="W20" s="151">
        <v>1286490.34</v>
      </c>
      <c r="X20" s="151">
        <v>1545235.59</v>
      </c>
      <c r="Y20" s="151">
        <v>-258745.25</v>
      </c>
    </row>
    <row r="21" spans="1:25" ht="21" customHeight="1">
      <c r="A21" s="191" t="s">
        <v>472</v>
      </c>
      <c r="B21" s="150"/>
      <c r="C21" s="150"/>
      <c r="D21" s="150"/>
      <c r="E21" s="150"/>
      <c r="F21" s="150"/>
      <c r="G21" s="150"/>
      <c r="H21" s="151"/>
      <c r="I21" s="151"/>
      <c r="J21" s="151"/>
      <c r="K21" s="151"/>
      <c r="L21" s="151">
        <v>0</v>
      </c>
      <c r="M21" s="151">
        <v>2</v>
      </c>
      <c r="N21" s="151"/>
      <c r="O21" s="151"/>
      <c r="P21" s="151">
        <v>3</v>
      </c>
      <c r="Q21" s="151">
        <v>1</v>
      </c>
      <c r="R21" s="151">
        <v>0</v>
      </c>
      <c r="S21" s="151">
        <v>1</v>
      </c>
      <c r="T21" s="151">
        <v>3</v>
      </c>
      <c r="U21" s="151">
        <v>4</v>
      </c>
      <c r="V21" s="151">
        <v>-1</v>
      </c>
      <c r="W21" s="151">
        <v>581290.83</v>
      </c>
      <c r="X21" s="151">
        <v>547911.66</v>
      </c>
      <c r="Y21" s="151">
        <v>33379.17</v>
      </c>
    </row>
    <row r="22" spans="1:25" s="32" customFormat="1" ht="21" customHeight="1" thickBot="1">
      <c r="A22" s="192" t="s">
        <v>88</v>
      </c>
      <c r="B22" s="193"/>
      <c r="C22" s="193"/>
      <c r="D22" s="193"/>
      <c r="E22" s="193"/>
      <c r="F22" s="193"/>
      <c r="G22" s="193"/>
      <c r="H22" s="194"/>
      <c r="I22" s="194"/>
      <c r="J22" s="194">
        <v>13</v>
      </c>
      <c r="K22" s="194">
        <v>13</v>
      </c>
      <c r="L22" s="194">
        <v>31</v>
      </c>
      <c r="M22" s="194">
        <v>31</v>
      </c>
      <c r="N22" s="194">
        <v>23</v>
      </c>
      <c r="O22" s="194">
        <v>23</v>
      </c>
      <c r="P22" s="194">
        <v>22</v>
      </c>
      <c r="Q22" s="194">
        <v>22</v>
      </c>
      <c r="R22" s="194">
        <v>9</v>
      </c>
      <c r="S22" s="194">
        <v>9</v>
      </c>
      <c r="T22" s="194">
        <v>98</v>
      </c>
      <c r="U22" s="194">
        <v>98</v>
      </c>
      <c r="V22" s="194">
        <v>0</v>
      </c>
      <c r="W22" s="194">
        <v>10291588.48</v>
      </c>
      <c r="X22" s="194">
        <v>10291588.48</v>
      </c>
      <c r="Y22" s="194">
        <v>0</v>
      </c>
    </row>
    <row r="23" spans="2:25" ht="12.75">
      <c r="B23" s="6"/>
      <c r="C23" s="6"/>
      <c r="D23" s="6"/>
      <c r="E23" s="6"/>
      <c r="F23" s="6"/>
      <c r="G23" s="6"/>
      <c r="H23" s="6"/>
      <c r="I23" s="6"/>
      <c r="J23" s="6"/>
      <c r="K23" s="6"/>
      <c r="L23" s="6"/>
      <c r="M23" s="6"/>
      <c r="N23" s="6"/>
      <c r="O23" s="6"/>
      <c r="P23" s="6"/>
      <c r="Q23" s="6"/>
      <c r="R23" s="6"/>
      <c r="S23" s="6"/>
      <c r="T23" s="6"/>
      <c r="U23" s="6"/>
      <c r="V23" s="6"/>
      <c r="W23" s="6"/>
      <c r="X23" s="6"/>
      <c r="Y23" s="223" t="s">
        <v>118</v>
      </c>
    </row>
    <row r="24" spans="1:24" ht="12.75">
      <c r="A24" s="7"/>
      <c r="B24" s="6"/>
      <c r="C24" s="6"/>
      <c r="D24" s="6"/>
      <c r="E24" s="6"/>
      <c r="F24" s="6"/>
      <c r="G24" s="6"/>
      <c r="H24" s="6"/>
      <c r="I24" s="6"/>
      <c r="J24" s="6"/>
      <c r="K24" s="6"/>
      <c r="L24" s="6"/>
      <c r="M24" s="6"/>
      <c r="N24" s="6"/>
      <c r="O24" s="6"/>
      <c r="P24" s="6"/>
      <c r="Q24" s="6"/>
      <c r="R24" s="6"/>
      <c r="S24" s="6"/>
      <c r="T24" s="6"/>
      <c r="U24" s="6"/>
      <c r="V24" s="6"/>
      <c r="W24" s="6"/>
      <c r="X24" s="6"/>
    </row>
    <row r="25" spans="1:24" ht="60" customHeight="1">
      <c r="A25" s="279" t="s">
        <v>89</v>
      </c>
      <c r="B25" s="279"/>
      <c r="C25" s="279"/>
      <c r="D25" s="279"/>
      <c r="E25" s="279"/>
      <c r="F25" s="279"/>
      <c r="G25" s="279"/>
      <c r="H25" s="6"/>
      <c r="I25" s="6"/>
      <c r="J25" s="6"/>
      <c r="K25" s="6"/>
      <c r="L25" s="6"/>
      <c r="M25" s="6"/>
      <c r="N25" s="6"/>
      <c r="O25" s="6"/>
      <c r="P25" s="6"/>
      <c r="Q25" s="6"/>
      <c r="R25" s="6"/>
      <c r="S25" s="6"/>
      <c r="T25" s="6"/>
      <c r="U25" s="6"/>
      <c r="V25" s="6"/>
      <c r="W25" s="6"/>
      <c r="X25" s="6"/>
    </row>
    <row r="26" spans="1:24" ht="45" customHeight="1">
      <c r="A26" s="265" t="s">
        <v>90</v>
      </c>
      <c r="B26" s="265"/>
      <c r="C26" s="265"/>
      <c r="D26" s="265"/>
      <c r="E26" s="265"/>
      <c r="F26" s="265"/>
      <c r="G26" s="265"/>
      <c r="H26" s="232"/>
      <c r="I26" s="232"/>
      <c r="J26" s="232"/>
      <c r="K26" s="232"/>
      <c r="L26" s="232"/>
      <c r="M26" s="6"/>
      <c r="N26" s="6"/>
      <c r="O26" s="6"/>
      <c r="P26" s="6"/>
      <c r="Q26" s="6"/>
      <c r="R26" s="6"/>
      <c r="S26" s="6"/>
      <c r="T26" s="6"/>
      <c r="U26" s="6"/>
      <c r="V26" s="6"/>
      <c r="W26" s="6"/>
      <c r="X26" s="6"/>
    </row>
    <row r="27" spans="1:24" ht="12.75">
      <c r="A27" s="275"/>
      <c r="B27" s="276"/>
      <c r="C27" s="276"/>
      <c r="D27" s="276"/>
      <c r="E27" s="276"/>
      <c r="F27" s="276"/>
      <c r="G27" s="276"/>
      <c r="H27" s="276"/>
      <c r="I27" s="276"/>
      <c r="J27" s="276"/>
      <c r="K27" s="276"/>
      <c r="L27" s="276"/>
      <c r="M27" s="6"/>
      <c r="N27" s="6"/>
      <c r="O27" s="6"/>
      <c r="P27" s="6"/>
      <c r="Q27" s="6"/>
      <c r="R27" s="6"/>
      <c r="S27" s="6"/>
      <c r="T27" s="6"/>
      <c r="U27" s="6"/>
      <c r="V27" s="6"/>
      <c r="W27" s="6"/>
      <c r="X27" s="6"/>
    </row>
    <row r="28" spans="1:24" ht="12.75">
      <c r="A28" s="6"/>
      <c r="B28" s="6"/>
      <c r="C28" s="6"/>
      <c r="D28" s="6"/>
      <c r="E28" s="6"/>
      <c r="F28" s="6"/>
      <c r="G28" s="6"/>
      <c r="H28" s="6"/>
      <c r="I28" s="6"/>
      <c r="J28" s="6"/>
      <c r="K28" s="6"/>
      <c r="L28" s="6"/>
      <c r="M28" s="6"/>
      <c r="N28" s="6"/>
      <c r="O28" s="6"/>
      <c r="P28" s="6"/>
      <c r="Q28" s="6"/>
      <c r="R28" s="6"/>
      <c r="S28" s="6"/>
      <c r="T28" s="6"/>
      <c r="U28" s="6"/>
      <c r="V28" s="6"/>
      <c r="W28" s="6"/>
      <c r="X28" s="6"/>
    </row>
  </sheetData>
  <sheetProtection/>
  <mergeCells count="29">
    <mergeCell ref="A27:L27"/>
    <mergeCell ref="P10:Q10"/>
    <mergeCell ref="R10:S10"/>
    <mergeCell ref="A10:A11"/>
    <mergeCell ref="B10:C10"/>
    <mergeCell ref="D10:E10"/>
    <mergeCell ref="F10:G10"/>
    <mergeCell ref="A25:G25"/>
    <mergeCell ref="A26:G26"/>
    <mergeCell ref="V10:V11"/>
    <mergeCell ref="W10:Y10"/>
    <mergeCell ref="H10:I10"/>
    <mergeCell ref="J10:K10"/>
    <mergeCell ref="L10:M10"/>
    <mergeCell ref="N10:O10"/>
    <mergeCell ref="U10:U11"/>
    <mergeCell ref="T10:T11"/>
    <mergeCell ref="A8:A9"/>
    <mergeCell ref="B8:C8"/>
    <mergeCell ref="D8:E8"/>
    <mergeCell ref="F8:G8"/>
    <mergeCell ref="H8:I8"/>
    <mergeCell ref="J8:K8"/>
    <mergeCell ref="L8:M8"/>
    <mergeCell ref="N8:O8"/>
    <mergeCell ref="P8:Q8"/>
    <mergeCell ref="R8:S8"/>
    <mergeCell ref="T8:V8"/>
    <mergeCell ref="W8:Y8"/>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F24"/>
  <sheetViews>
    <sheetView showGridLines="0" zoomScalePageLayoutView="0" workbookViewId="0" topLeftCell="A1">
      <selection activeCell="A1" sqref="A1"/>
    </sheetView>
  </sheetViews>
  <sheetFormatPr defaultColWidth="9.140625" defaultRowHeight="12.75"/>
  <cols>
    <col min="1" max="1" width="32.57421875" style="5" customWidth="1"/>
    <col min="2" max="4" width="15.57421875" style="5" customWidth="1"/>
    <col min="5" max="5" width="28.00390625" style="5" customWidth="1"/>
    <col min="6" max="6" width="22.00390625" style="5" customWidth="1"/>
    <col min="7" max="16384" width="9.140625" style="5" customWidth="1"/>
  </cols>
  <sheetData>
    <row r="2" spans="1:6" s="3" customFormat="1" ht="15">
      <c r="A2" s="35" t="s">
        <v>443</v>
      </c>
      <c r="B2" s="36"/>
      <c r="C2" s="36"/>
      <c r="D2" s="36"/>
      <c r="E2" s="36"/>
      <c r="F2" s="36"/>
    </row>
    <row r="3" spans="1:6" s="3" customFormat="1" ht="15">
      <c r="A3" s="176" t="s">
        <v>450</v>
      </c>
      <c r="B3" s="36"/>
      <c r="C3" s="36"/>
      <c r="D3" s="36"/>
      <c r="E3" s="36"/>
      <c r="F3" s="36"/>
    </row>
    <row r="4" ht="15">
      <c r="A4" s="189"/>
    </row>
    <row r="5" spans="1:5" s="78" customFormat="1" ht="15">
      <c r="A5" s="186" t="s">
        <v>453</v>
      </c>
      <c r="B5" s="103"/>
      <c r="C5" s="103"/>
      <c r="D5" s="103"/>
      <c r="E5" s="103"/>
    </row>
    <row r="6" spans="1:5" s="78" customFormat="1" ht="15">
      <c r="A6" s="187" t="s">
        <v>119</v>
      </c>
      <c r="B6" s="103"/>
      <c r="C6" s="103"/>
      <c r="D6" s="103"/>
      <c r="E6" s="103"/>
    </row>
    <row r="7" spans="1:5" s="78" customFormat="1" ht="15.75" thickBot="1">
      <c r="A7" s="90"/>
      <c r="B7" s="104"/>
      <c r="C7" s="104"/>
      <c r="D7" s="104"/>
      <c r="E7" s="104"/>
    </row>
    <row r="8" spans="1:5" s="78" customFormat="1" ht="18" customHeight="1">
      <c r="A8" s="267" t="s">
        <v>41</v>
      </c>
      <c r="B8" s="268" t="s">
        <v>120</v>
      </c>
      <c r="C8" s="255"/>
      <c r="D8" s="255"/>
      <c r="E8" s="255"/>
    </row>
    <row r="9" spans="1:5" s="78" customFormat="1" ht="18" customHeight="1">
      <c r="A9" s="261"/>
      <c r="B9" s="282" t="s">
        <v>121</v>
      </c>
      <c r="C9" s="280"/>
      <c r="D9" s="280"/>
      <c r="E9" s="280"/>
    </row>
    <row r="10" spans="1:5" s="78" customFormat="1" ht="18" customHeight="1">
      <c r="A10" s="261"/>
      <c r="B10" s="160" t="s">
        <v>484</v>
      </c>
      <c r="C10" s="159" t="s">
        <v>485</v>
      </c>
      <c r="D10" s="159" t="s">
        <v>486</v>
      </c>
      <c r="E10" s="159" t="s">
        <v>487</v>
      </c>
    </row>
    <row r="11" spans="1:5" s="78" customFormat="1" ht="18" customHeight="1">
      <c r="A11" s="280" t="s">
        <v>42</v>
      </c>
      <c r="B11" s="283" t="s">
        <v>122</v>
      </c>
      <c r="C11" s="284"/>
      <c r="D11" s="284"/>
      <c r="E11" s="284"/>
    </row>
    <row r="12" spans="1:5" s="78" customFormat="1" ht="18" customHeight="1" thickBot="1">
      <c r="A12" s="281"/>
      <c r="B12" s="285" t="s">
        <v>123</v>
      </c>
      <c r="C12" s="285"/>
      <c r="D12" s="285"/>
      <c r="E12" s="285"/>
    </row>
    <row r="13" spans="1:5" s="78" customFormat="1" ht="21" customHeight="1">
      <c r="A13" s="188" t="s">
        <v>55</v>
      </c>
      <c r="B13" s="195">
        <v>182204</v>
      </c>
      <c r="C13" s="195">
        <v>181846</v>
      </c>
      <c r="D13" s="195">
        <v>248864</v>
      </c>
      <c r="E13" s="195">
        <v>249538875</v>
      </c>
    </row>
    <row r="14" spans="1:5" s="78" customFormat="1" ht="21" customHeight="1">
      <c r="A14" s="21" t="s">
        <v>57</v>
      </c>
      <c r="B14" s="29">
        <v>105740</v>
      </c>
      <c r="C14" s="29">
        <v>110592</v>
      </c>
      <c r="D14" s="29">
        <v>152467</v>
      </c>
      <c r="E14" s="29">
        <v>117192969</v>
      </c>
    </row>
    <row r="15" spans="1:5" s="78" customFormat="1" ht="21" customHeight="1">
      <c r="A15" s="21" t="s">
        <v>471</v>
      </c>
      <c r="B15" s="29">
        <v>395997</v>
      </c>
      <c r="C15" s="29">
        <v>399578</v>
      </c>
      <c r="D15" s="29">
        <v>555768</v>
      </c>
      <c r="E15" s="29">
        <v>543355847</v>
      </c>
    </row>
    <row r="16" spans="1:5" s="78" customFormat="1" ht="21" customHeight="1">
      <c r="A16" s="21" t="s">
        <v>60</v>
      </c>
      <c r="B16" s="29">
        <v>142729</v>
      </c>
      <c r="C16" s="29">
        <v>143931</v>
      </c>
      <c r="D16" s="29">
        <v>199161</v>
      </c>
      <c r="E16" s="29">
        <v>122771497</v>
      </c>
    </row>
    <row r="17" spans="1:5" s="78" customFormat="1" ht="21" customHeight="1">
      <c r="A17" s="21" t="s">
        <v>393</v>
      </c>
      <c r="B17" s="29">
        <v>663061</v>
      </c>
      <c r="C17" s="29">
        <v>685757</v>
      </c>
      <c r="D17" s="29">
        <v>942893</v>
      </c>
      <c r="E17" s="29">
        <v>546486851</v>
      </c>
    </row>
    <row r="18" spans="1:5" s="78" customFormat="1" ht="21" customHeight="1">
      <c r="A18" s="21" t="s">
        <v>473</v>
      </c>
      <c r="B18" s="29">
        <v>165917</v>
      </c>
      <c r="C18" s="29">
        <v>169153</v>
      </c>
      <c r="D18" s="29">
        <v>231955</v>
      </c>
      <c r="E18" s="29">
        <v>205073629</v>
      </c>
    </row>
    <row r="19" spans="1:5" s="78" customFormat="1" ht="21" customHeight="1">
      <c r="A19" s="21" t="s">
        <v>58</v>
      </c>
      <c r="B19" s="29">
        <v>100892</v>
      </c>
      <c r="C19" s="29">
        <v>100960</v>
      </c>
      <c r="D19" s="29">
        <v>138604</v>
      </c>
      <c r="E19" s="29">
        <v>120435187</v>
      </c>
    </row>
    <row r="20" spans="1:5" s="78" customFormat="1" ht="21" customHeight="1">
      <c r="A20" s="21" t="s">
        <v>62</v>
      </c>
      <c r="B20" s="29">
        <v>43786</v>
      </c>
      <c r="C20" s="29">
        <v>42493</v>
      </c>
      <c r="D20" s="29">
        <v>57374</v>
      </c>
      <c r="E20" s="29">
        <v>69029541</v>
      </c>
    </row>
    <row r="21" spans="1:5" s="78" customFormat="1" ht="21" customHeight="1">
      <c r="A21" s="21" t="s">
        <v>64</v>
      </c>
      <c r="B21" s="29">
        <v>272633</v>
      </c>
      <c r="C21" s="29">
        <v>266806</v>
      </c>
      <c r="D21" s="29">
        <v>367121</v>
      </c>
      <c r="E21" s="29">
        <v>410077338</v>
      </c>
    </row>
    <row r="22" spans="1:5" s="78" customFormat="1" ht="21" customHeight="1">
      <c r="A22" s="21" t="s">
        <v>472</v>
      </c>
      <c r="B22" s="29">
        <v>142785</v>
      </c>
      <c r="C22" s="29">
        <v>140585</v>
      </c>
      <c r="D22" s="29">
        <v>191728</v>
      </c>
      <c r="E22" s="29">
        <v>136049958</v>
      </c>
    </row>
    <row r="23" spans="1:5" s="78" customFormat="1" ht="21" customHeight="1" thickBot="1">
      <c r="A23" s="196" t="s">
        <v>44</v>
      </c>
      <c r="B23" s="194">
        <v>2215744</v>
      </c>
      <c r="C23" s="194">
        <v>2241701</v>
      </c>
      <c r="D23" s="194">
        <v>3085935</v>
      </c>
      <c r="E23" s="194">
        <v>2520011692</v>
      </c>
    </row>
    <row r="24" spans="1:5" ht="12.75">
      <c r="A24"/>
      <c r="B24"/>
      <c r="C24"/>
      <c r="D24"/>
      <c r="E24" s="233" t="s">
        <v>65</v>
      </c>
    </row>
  </sheetData>
  <sheetProtection/>
  <mergeCells count="6">
    <mergeCell ref="A8:A10"/>
    <mergeCell ref="A11:A12"/>
    <mergeCell ref="B8:E8"/>
    <mergeCell ref="B9:E9"/>
    <mergeCell ref="B11:E11"/>
    <mergeCell ref="B12:E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I29"/>
  <sheetViews>
    <sheetView showGridLines="0" zoomScalePageLayoutView="0" workbookViewId="0" topLeftCell="A1">
      <selection activeCell="A1" sqref="A1"/>
    </sheetView>
  </sheetViews>
  <sheetFormatPr defaultColWidth="9.140625" defaultRowHeight="12.75"/>
  <cols>
    <col min="1" max="1" width="30.140625" style="5" customWidth="1"/>
    <col min="2" max="8" width="24.28125" style="5" customWidth="1"/>
    <col min="9" max="9" width="24.28125" style="6" customWidth="1"/>
    <col min="10" max="16384" width="9.140625" style="5" customWidth="1"/>
  </cols>
  <sheetData>
    <row r="2" spans="1:6" s="3" customFormat="1" ht="15">
      <c r="A2" s="35" t="s">
        <v>443</v>
      </c>
      <c r="B2" s="36"/>
      <c r="C2" s="36"/>
      <c r="D2" s="36"/>
      <c r="E2" s="36"/>
      <c r="F2" s="36"/>
    </row>
    <row r="3" spans="1:6" s="3" customFormat="1" ht="15">
      <c r="A3" s="176" t="s">
        <v>450</v>
      </c>
      <c r="B3" s="36"/>
      <c r="C3" s="36"/>
      <c r="D3" s="36"/>
      <c r="E3" s="36"/>
      <c r="F3" s="36"/>
    </row>
    <row r="4" ht="15">
      <c r="A4" s="189"/>
    </row>
    <row r="5" spans="1:9" s="78" customFormat="1" ht="15">
      <c r="A5" s="186" t="s">
        <v>454</v>
      </c>
      <c r="B5" s="99"/>
      <c r="C5" s="99"/>
      <c r="D5" s="100"/>
      <c r="E5" s="100"/>
      <c r="F5" s="100"/>
      <c r="G5" s="100"/>
      <c r="H5" s="100"/>
      <c r="I5" s="100"/>
    </row>
    <row r="6" spans="1:9" s="78" customFormat="1" ht="15">
      <c r="A6" s="187" t="s">
        <v>455</v>
      </c>
      <c r="B6" s="99"/>
      <c r="C6" s="99"/>
      <c r="D6" s="100"/>
      <c r="E6" s="100"/>
      <c r="F6" s="100"/>
      <c r="G6" s="100"/>
      <c r="H6" s="100"/>
      <c r="I6" s="100"/>
    </row>
    <row r="7" spans="1:9" s="78" customFormat="1" ht="15.75" thickBot="1">
      <c r="A7" s="90"/>
      <c r="B7" s="101"/>
      <c r="C7" s="99"/>
      <c r="D7" s="102"/>
      <c r="E7" s="100"/>
      <c r="F7" s="102"/>
      <c r="G7" s="100"/>
      <c r="H7" s="102"/>
      <c r="I7" s="100"/>
    </row>
    <row r="8" spans="1:9" s="78" customFormat="1" ht="15" customHeight="1">
      <c r="A8" s="286" t="s">
        <v>41</v>
      </c>
      <c r="B8" s="289" t="s">
        <v>456</v>
      </c>
      <c r="C8" s="290"/>
      <c r="D8" s="297" t="s">
        <v>456</v>
      </c>
      <c r="E8" s="298"/>
      <c r="F8" s="297" t="s">
        <v>456</v>
      </c>
      <c r="G8" s="298"/>
      <c r="H8" s="297" t="s">
        <v>456</v>
      </c>
      <c r="I8" s="298"/>
    </row>
    <row r="9" spans="1:9" s="78" customFormat="1" ht="15" customHeight="1">
      <c r="A9" s="287"/>
      <c r="B9" s="291" t="s">
        <v>457</v>
      </c>
      <c r="C9" s="292"/>
      <c r="D9" s="299" t="s">
        <v>457</v>
      </c>
      <c r="E9" s="300"/>
      <c r="F9" s="299" t="s">
        <v>457</v>
      </c>
      <c r="G9" s="300"/>
      <c r="H9" s="299" t="s">
        <v>457</v>
      </c>
      <c r="I9" s="300"/>
    </row>
    <row r="10" spans="1:9" s="78" customFormat="1" ht="19.5" customHeight="1">
      <c r="A10" s="287"/>
      <c r="B10" s="293" t="s">
        <v>484</v>
      </c>
      <c r="C10" s="294"/>
      <c r="D10" s="295" t="s">
        <v>485</v>
      </c>
      <c r="E10" s="296"/>
      <c r="F10" s="295" t="s">
        <v>486</v>
      </c>
      <c r="G10" s="296"/>
      <c r="H10" s="295" t="s">
        <v>487</v>
      </c>
      <c r="I10" s="296"/>
    </row>
    <row r="11" spans="1:9" s="78" customFormat="1" ht="19.5" customHeight="1">
      <c r="A11" s="282" t="s">
        <v>42</v>
      </c>
      <c r="B11" s="126" t="s">
        <v>152</v>
      </c>
      <c r="C11" s="126" t="s">
        <v>153</v>
      </c>
      <c r="D11" s="152" t="s">
        <v>152</v>
      </c>
      <c r="E11" s="152" t="s">
        <v>153</v>
      </c>
      <c r="F11" s="152" t="s">
        <v>152</v>
      </c>
      <c r="G11" s="152" t="s">
        <v>153</v>
      </c>
      <c r="H11" s="152" t="s">
        <v>152</v>
      </c>
      <c r="I11" s="152" t="s">
        <v>153</v>
      </c>
    </row>
    <row r="12" spans="1:9" s="78" customFormat="1" ht="15.75" thickBot="1">
      <c r="A12" s="288"/>
      <c r="B12" s="127" t="s">
        <v>154</v>
      </c>
      <c r="C12" s="127" t="s">
        <v>155</v>
      </c>
      <c r="D12" s="153" t="s">
        <v>154</v>
      </c>
      <c r="E12" s="153" t="s">
        <v>155</v>
      </c>
      <c r="F12" s="153" t="s">
        <v>154</v>
      </c>
      <c r="G12" s="153" t="s">
        <v>155</v>
      </c>
      <c r="H12" s="153" t="s">
        <v>154</v>
      </c>
      <c r="I12" s="153" t="s">
        <v>155</v>
      </c>
    </row>
    <row r="13" spans="1:9" s="78" customFormat="1" ht="21" customHeight="1">
      <c r="A13" s="128" t="s">
        <v>55</v>
      </c>
      <c r="B13" s="129">
        <v>20028599.87</v>
      </c>
      <c r="C13" s="129">
        <v>31339.76</v>
      </c>
      <c r="D13" s="129">
        <v>24339635.6</v>
      </c>
      <c r="E13" s="129">
        <v>15694.71</v>
      </c>
      <c r="F13" s="129">
        <v>30694094.77</v>
      </c>
      <c r="G13" s="129">
        <v>25747.35</v>
      </c>
      <c r="H13" s="129">
        <v>19266506691.6</v>
      </c>
      <c r="I13" s="129">
        <v>361569362.58</v>
      </c>
    </row>
    <row r="14" spans="1:9" s="78" customFormat="1" ht="21" customHeight="1">
      <c r="A14" s="51" t="s">
        <v>57</v>
      </c>
      <c r="B14" s="130">
        <v>12646044.68</v>
      </c>
      <c r="C14" s="130">
        <v>11921.54</v>
      </c>
      <c r="D14" s="130">
        <v>18107633.61</v>
      </c>
      <c r="E14" s="130">
        <v>9847.88</v>
      </c>
      <c r="F14" s="130">
        <v>22594003.61</v>
      </c>
      <c r="G14" s="130">
        <v>12150.68</v>
      </c>
      <c r="H14" s="130">
        <v>10356043407.21</v>
      </c>
      <c r="I14" s="130">
        <v>153656576.25</v>
      </c>
    </row>
    <row r="15" spans="1:9" s="78" customFormat="1" ht="21" customHeight="1">
      <c r="A15" s="51" t="s">
        <v>471</v>
      </c>
      <c r="B15" s="130">
        <v>49045646.95</v>
      </c>
      <c r="C15" s="130">
        <v>44175.96</v>
      </c>
      <c r="D15" s="130">
        <v>66824275.27</v>
      </c>
      <c r="E15" s="130">
        <v>26204.68</v>
      </c>
      <c r="F15" s="130">
        <v>83537157.87</v>
      </c>
      <c r="G15" s="130">
        <v>40784.21</v>
      </c>
      <c r="H15" s="130">
        <v>55197153892.24</v>
      </c>
      <c r="I15" s="130">
        <v>962767134.91</v>
      </c>
    </row>
    <row r="16" spans="1:9" s="78" customFormat="1" ht="21" customHeight="1">
      <c r="A16" s="51" t="s">
        <v>60</v>
      </c>
      <c r="B16" s="130">
        <v>17469775.8</v>
      </c>
      <c r="C16" s="130">
        <v>13100.23</v>
      </c>
      <c r="D16" s="130">
        <v>23383758.08</v>
      </c>
      <c r="E16" s="130">
        <v>10219.99</v>
      </c>
      <c r="F16" s="130">
        <v>29172949.16</v>
      </c>
      <c r="G16" s="130">
        <v>12768.68</v>
      </c>
      <c r="H16" s="130">
        <v>10393119997.05</v>
      </c>
      <c r="I16" s="130">
        <v>139658805.36</v>
      </c>
    </row>
    <row r="17" spans="1:9" s="78" customFormat="1" ht="21" customHeight="1">
      <c r="A17" s="51" t="s">
        <v>393</v>
      </c>
      <c r="B17" s="130">
        <v>88853708.11</v>
      </c>
      <c r="C17" s="130">
        <v>51701.74</v>
      </c>
      <c r="D17" s="130">
        <v>129314725.66</v>
      </c>
      <c r="E17" s="130">
        <v>31818.17</v>
      </c>
      <c r="F17" s="130">
        <v>160179043.39</v>
      </c>
      <c r="G17" s="130">
        <v>55125.98</v>
      </c>
      <c r="H17" s="130">
        <v>58096604083.18</v>
      </c>
      <c r="I17" s="130">
        <v>798857095.04</v>
      </c>
    </row>
    <row r="18" spans="1:9" s="78" customFormat="1" ht="21" customHeight="1">
      <c r="A18" s="51" t="s">
        <v>473</v>
      </c>
      <c r="B18" s="130">
        <v>19520520.67</v>
      </c>
      <c r="C18" s="130">
        <v>19617.87</v>
      </c>
      <c r="D18" s="130">
        <v>25985058.78</v>
      </c>
      <c r="E18" s="130">
        <v>13490.26</v>
      </c>
      <c r="F18" s="130">
        <v>32485731.38</v>
      </c>
      <c r="G18" s="130">
        <v>16268.4</v>
      </c>
      <c r="H18" s="130">
        <v>18752137204.01</v>
      </c>
      <c r="I18" s="130">
        <v>300516223.54</v>
      </c>
    </row>
    <row r="19" spans="1:9" s="78" customFormat="1" ht="21" customHeight="1">
      <c r="A19" s="51" t="s">
        <v>58</v>
      </c>
      <c r="B19" s="130">
        <v>11192820.22</v>
      </c>
      <c r="C19" s="130">
        <v>12860.12</v>
      </c>
      <c r="D19" s="130">
        <v>14100557.58</v>
      </c>
      <c r="E19" s="130">
        <v>11806.94</v>
      </c>
      <c r="F19" s="130">
        <v>17774745.96</v>
      </c>
      <c r="G19" s="130">
        <v>11913.17</v>
      </c>
      <c r="H19" s="130">
        <v>9644793193.84</v>
      </c>
      <c r="I19" s="130">
        <v>151428468.53</v>
      </c>
    </row>
    <row r="20" spans="1:9" s="78" customFormat="1" ht="21" customHeight="1">
      <c r="A20" s="51" t="s">
        <v>62</v>
      </c>
      <c r="B20" s="130">
        <v>4261472.18</v>
      </c>
      <c r="C20" s="130">
        <v>15837.07</v>
      </c>
      <c r="D20" s="130">
        <v>4934102.46</v>
      </c>
      <c r="E20" s="130">
        <v>4027.67</v>
      </c>
      <c r="F20" s="130">
        <v>6135276.43</v>
      </c>
      <c r="G20" s="130">
        <v>6955.13</v>
      </c>
      <c r="H20" s="130">
        <v>5043164778.49</v>
      </c>
      <c r="I20" s="130">
        <v>82430144.84</v>
      </c>
    </row>
    <row r="21" spans="1:9" s="78" customFormat="1" ht="21" customHeight="1">
      <c r="A21" s="51" t="s">
        <v>64</v>
      </c>
      <c r="B21" s="130">
        <v>31232624.85</v>
      </c>
      <c r="C21" s="130">
        <v>29215.39</v>
      </c>
      <c r="D21" s="130">
        <v>37981013.81</v>
      </c>
      <c r="E21" s="130">
        <v>18359.2</v>
      </c>
      <c r="F21" s="130">
        <v>47602144.2</v>
      </c>
      <c r="G21" s="130">
        <v>28393.61</v>
      </c>
      <c r="H21" s="130">
        <v>33846176916.32</v>
      </c>
      <c r="I21" s="130">
        <v>568755066.25</v>
      </c>
    </row>
    <row r="22" spans="1:9" s="78" customFormat="1" ht="21" customHeight="1">
      <c r="A22" s="51" t="s">
        <v>472</v>
      </c>
      <c r="B22" s="130">
        <v>16554245.23</v>
      </c>
      <c r="C22" s="130">
        <v>12476.35</v>
      </c>
      <c r="D22" s="130">
        <v>20135992.36</v>
      </c>
      <c r="E22" s="130">
        <v>15119.16</v>
      </c>
      <c r="F22" s="130">
        <v>25374763.13</v>
      </c>
      <c r="G22" s="130">
        <v>18861.69</v>
      </c>
      <c r="H22" s="130">
        <v>11075544608.35</v>
      </c>
      <c r="I22" s="130">
        <v>164656656.78</v>
      </c>
    </row>
    <row r="23" spans="1:9" s="135" customFormat="1" ht="21" customHeight="1" thickBot="1">
      <c r="A23" s="196" t="s">
        <v>44</v>
      </c>
      <c r="B23" s="194">
        <v>270805458.56</v>
      </c>
      <c r="C23" s="194">
        <v>242246.03</v>
      </c>
      <c r="D23" s="194">
        <v>365106753.21</v>
      </c>
      <c r="E23" s="194">
        <v>156588.66</v>
      </c>
      <c r="F23" s="194">
        <v>455549909.9</v>
      </c>
      <c r="G23" s="194">
        <v>228968.9</v>
      </c>
      <c r="H23" s="194">
        <v>231671244772.29</v>
      </c>
      <c r="I23" s="194">
        <v>3684295534.08</v>
      </c>
    </row>
    <row r="24" spans="1:9" ht="12.75">
      <c r="A24"/>
      <c r="B24"/>
      <c r="C24"/>
      <c r="D24"/>
      <c r="E24"/>
      <c r="F24"/>
      <c r="G24"/>
      <c r="H24"/>
      <c r="I24" s="223" t="s">
        <v>65</v>
      </c>
    </row>
    <row r="25" spans="1:9" ht="12.75">
      <c r="A25"/>
      <c r="B25"/>
      <c r="C25"/>
      <c r="D25"/>
      <c r="E25"/>
      <c r="F25"/>
      <c r="G25"/>
      <c r="H25"/>
      <c r="I25"/>
    </row>
    <row r="26" spans="1:9" ht="12.75">
      <c r="A26"/>
      <c r="B26"/>
      <c r="C26"/>
      <c r="D26"/>
      <c r="E26"/>
      <c r="F26"/>
      <c r="G26"/>
      <c r="H26"/>
      <c r="I26"/>
    </row>
    <row r="27" spans="1:8" ht="12.75">
      <c r="A27" s="6"/>
      <c r="B27" s="6"/>
      <c r="C27" s="6"/>
      <c r="D27" s="6"/>
      <c r="E27" s="6"/>
      <c r="F27" s="6"/>
      <c r="G27" s="6"/>
      <c r="H27" s="6"/>
    </row>
    <row r="28" spans="2:8" ht="12.75">
      <c r="B28" s="6"/>
      <c r="C28" s="6"/>
      <c r="D28" s="6"/>
      <c r="E28" s="6"/>
      <c r="F28" s="6"/>
      <c r="G28" s="6"/>
      <c r="H28" s="6"/>
    </row>
    <row r="29" spans="1:8" ht="12.75">
      <c r="A29" s="6"/>
      <c r="B29" s="6"/>
      <c r="C29" s="6"/>
      <c r="D29" s="6"/>
      <c r="E29" s="6"/>
      <c r="F29" s="6"/>
      <c r="G29" s="6"/>
      <c r="H29" s="6"/>
    </row>
  </sheetData>
  <sheetProtection/>
  <mergeCells count="14">
    <mergeCell ref="F10:G10"/>
    <mergeCell ref="H10:I10"/>
    <mergeCell ref="D8:E8"/>
    <mergeCell ref="F8:G8"/>
    <mergeCell ref="H8:I8"/>
    <mergeCell ref="D9:E9"/>
    <mergeCell ref="F9:G9"/>
    <mergeCell ref="H9:I9"/>
    <mergeCell ref="A8:A10"/>
    <mergeCell ref="A11:A12"/>
    <mergeCell ref="B8:C8"/>
    <mergeCell ref="B9:C9"/>
    <mergeCell ref="B10:C10"/>
    <mergeCell ref="D10:E10"/>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M32"/>
  <sheetViews>
    <sheetView showGridLines="0" zoomScalePageLayoutView="0" workbookViewId="0" topLeftCell="A1">
      <selection activeCell="A1" sqref="A1"/>
    </sheetView>
  </sheetViews>
  <sheetFormatPr defaultColWidth="9.140625" defaultRowHeight="12.75"/>
  <cols>
    <col min="1" max="1" width="28.421875" style="5" customWidth="1"/>
    <col min="2" max="9" width="17.57421875" style="5" customWidth="1"/>
    <col min="10" max="10" width="17.57421875" style="6" customWidth="1"/>
    <col min="11" max="13" width="17.57421875" style="5" customWidth="1"/>
    <col min="14" max="14" width="18.421875" style="5" customWidth="1"/>
    <col min="15" max="16384" width="9.140625" style="5" customWidth="1"/>
  </cols>
  <sheetData>
    <row r="2" spans="1:6" s="3" customFormat="1" ht="15">
      <c r="A2" s="35" t="s">
        <v>443</v>
      </c>
      <c r="B2" s="36"/>
      <c r="C2" s="36"/>
      <c r="D2" s="36"/>
      <c r="E2" s="36"/>
      <c r="F2" s="36"/>
    </row>
    <row r="3" spans="1:6" s="3" customFormat="1" ht="15">
      <c r="A3" s="176" t="s">
        <v>450</v>
      </c>
      <c r="B3" s="36"/>
      <c r="C3" s="36"/>
      <c r="D3" s="36"/>
      <c r="E3" s="36"/>
      <c r="F3" s="36"/>
    </row>
    <row r="4" ht="15">
      <c r="A4" s="189"/>
    </row>
    <row r="5" spans="1:13" s="78" customFormat="1" ht="15">
      <c r="A5" s="186" t="s">
        <v>494</v>
      </c>
      <c r="B5" s="91"/>
      <c r="C5" s="91"/>
      <c r="D5" s="91"/>
      <c r="E5" s="91"/>
      <c r="F5" s="156"/>
      <c r="G5" s="156"/>
      <c r="H5" s="156"/>
      <c r="I5" s="156"/>
      <c r="J5" s="156"/>
      <c r="K5" s="156"/>
      <c r="L5" s="156"/>
      <c r="M5" s="156"/>
    </row>
    <row r="6" spans="1:13" s="78" customFormat="1" ht="15">
      <c r="A6" s="187" t="s">
        <v>495</v>
      </c>
      <c r="B6" s="91"/>
      <c r="C6" s="91"/>
      <c r="D6" s="91"/>
      <c r="E6" s="91"/>
      <c r="F6" s="156"/>
      <c r="G6" s="156"/>
      <c r="H6" s="156"/>
      <c r="I6" s="156"/>
      <c r="J6" s="156"/>
      <c r="K6" s="156"/>
      <c r="L6" s="156"/>
      <c r="M6" s="156"/>
    </row>
    <row r="7" spans="1:13" s="78" customFormat="1" ht="15.75" thickBot="1">
      <c r="A7" s="90"/>
      <c r="B7" s="97"/>
      <c r="C7" s="91"/>
      <c r="D7" s="91"/>
      <c r="E7" s="91"/>
      <c r="F7" s="156"/>
      <c r="G7" s="156"/>
      <c r="H7" s="156"/>
      <c r="I7" s="156"/>
      <c r="J7" s="156"/>
      <c r="K7" s="156"/>
      <c r="L7" s="156"/>
      <c r="M7" s="156"/>
    </row>
    <row r="8" spans="1:13" s="36" customFormat="1" ht="18" customHeight="1">
      <c r="A8" s="286" t="s">
        <v>41</v>
      </c>
      <c r="B8" s="289" t="s">
        <v>124</v>
      </c>
      <c r="C8" s="257"/>
      <c r="D8" s="257"/>
      <c r="E8" s="290"/>
      <c r="F8" s="297" t="s">
        <v>124</v>
      </c>
      <c r="G8" s="301"/>
      <c r="H8" s="301"/>
      <c r="I8" s="298"/>
      <c r="J8" s="297" t="s">
        <v>124</v>
      </c>
      <c r="K8" s="301"/>
      <c r="L8" s="301"/>
      <c r="M8" s="298"/>
    </row>
    <row r="9" spans="1:13" s="36" customFormat="1" ht="18" customHeight="1">
      <c r="A9" s="287"/>
      <c r="B9" s="307" t="s">
        <v>125</v>
      </c>
      <c r="C9" s="308"/>
      <c r="D9" s="308"/>
      <c r="E9" s="309"/>
      <c r="F9" s="302" t="s">
        <v>125</v>
      </c>
      <c r="G9" s="303"/>
      <c r="H9" s="303"/>
      <c r="I9" s="313"/>
      <c r="J9" s="302" t="s">
        <v>125</v>
      </c>
      <c r="K9" s="303"/>
      <c r="L9" s="303"/>
      <c r="M9" s="303"/>
    </row>
    <row r="10" spans="1:13" s="36" customFormat="1" ht="18" customHeight="1">
      <c r="A10" s="287"/>
      <c r="B10" s="310" t="s">
        <v>484</v>
      </c>
      <c r="C10" s="311"/>
      <c r="D10" s="311"/>
      <c r="E10" s="312"/>
      <c r="F10" s="304" t="s">
        <v>485</v>
      </c>
      <c r="G10" s="305"/>
      <c r="H10" s="305"/>
      <c r="I10" s="306"/>
      <c r="J10" s="304" t="s">
        <v>486</v>
      </c>
      <c r="K10" s="305"/>
      <c r="L10" s="305"/>
      <c r="M10" s="306"/>
    </row>
    <row r="11" spans="1:13" s="36" customFormat="1" ht="36" customHeight="1">
      <c r="A11" s="314" t="s">
        <v>42</v>
      </c>
      <c r="B11" s="234" t="s">
        <v>37</v>
      </c>
      <c r="C11" s="119" t="s">
        <v>383</v>
      </c>
      <c r="D11" s="119" t="s">
        <v>126</v>
      </c>
      <c r="E11" s="119" t="s">
        <v>127</v>
      </c>
      <c r="F11" s="235" t="s">
        <v>37</v>
      </c>
      <c r="G11" s="235" t="s">
        <v>383</v>
      </c>
      <c r="H11" s="235" t="s">
        <v>126</v>
      </c>
      <c r="I11" s="235" t="s">
        <v>127</v>
      </c>
      <c r="J11" s="235" t="s">
        <v>37</v>
      </c>
      <c r="K11" s="235" t="s">
        <v>383</v>
      </c>
      <c r="L11" s="235" t="s">
        <v>126</v>
      </c>
      <c r="M11" s="235" t="s">
        <v>127</v>
      </c>
    </row>
    <row r="12" spans="1:13" s="36" customFormat="1" ht="36" customHeight="1" thickBot="1">
      <c r="A12" s="315"/>
      <c r="B12" s="236" t="s">
        <v>38</v>
      </c>
      <c r="C12" s="236" t="s">
        <v>384</v>
      </c>
      <c r="D12" s="236" t="s">
        <v>128</v>
      </c>
      <c r="E12" s="237"/>
      <c r="F12" s="238" t="s">
        <v>38</v>
      </c>
      <c r="G12" s="238" t="s">
        <v>384</v>
      </c>
      <c r="H12" s="238" t="s">
        <v>128</v>
      </c>
      <c r="I12" s="239"/>
      <c r="J12" s="238" t="s">
        <v>38</v>
      </c>
      <c r="K12" s="238" t="s">
        <v>384</v>
      </c>
      <c r="L12" s="238" t="s">
        <v>128</v>
      </c>
      <c r="M12" s="239"/>
    </row>
    <row r="13" spans="1:13" s="36" customFormat="1" ht="21" customHeight="1">
      <c r="A13" s="21" t="s">
        <v>55</v>
      </c>
      <c r="B13" s="29">
        <v>1751776</v>
      </c>
      <c r="C13" s="29">
        <v>1680750</v>
      </c>
      <c r="D13" s="29">
        <v>19794</v>
      </c>
      <c r="E13" s="197">
        <v>0.0113</v>
      </c>
      <c r="F13" s="29">
        <v>1749328</v>
      </c>
      <c r="G13" s="29">
        <v>1678098</v>
      </c>
      <c r="H13" s="29">
        <v>19668</v>
      </c>
      <c r="I13" s="197">
        <v>0.0112</v>
      </c>
      <c r="J13" s="29">
        <v>1746567</v>
      </c>
      <c r="K13" s="29">
        <v>1674734</v>
      </c>
      <c r="L13" s="29">
        <v>19616</v>
      </c>
      <c r="M13" s="197">
        <v>0.0112</v>
      </c>
    </row>
    <row r="14" spans="1:13" s="36" customFormat="1" ht="21" customHeight="1">
      <c r="A14" s="21" t="s">
        <v>57</v>
      </c>
      <c r="B14" s="29">
        <v>1050029</v>
      </c>
      <c r="C14" s="29">
        <v>994697</v>
      </c>
      <c r="D14" s="29">
        <v>7639</v>
      </c>
      <c r="E14" s="197">
        <v>0.0073</v>
      </c>
      <c r="F14" s="29">
        <v>1049198</v>
      </c>
      <c r="G14" s="29">
        <v>993704</v>
      </c>
      <c r="H14" s="29">
        <v>7584</v>
      </c>
      <c r="I14" s="197">
        <v>0.0072</v>
      </c>
      <c r="J14" s="29">
        <v>1048038</v>
      </c>
      <c r="K14" s="29">
        <v>992520</v>
      </c>
      <c r="L14" s="29">
        <v>7599</v>
      </c>
      <c r="M14" s="197">
        <v>0.0073</v>
      </c>
    </row>
    <row r="15" spans="1:13" s="36" customFormat="1" ht="21" customHeight="1">
      <c r="A15" s="21" t="s">
        <v>471</v>
      </c>
      <c r="B15" s="29">
        <v>2409041</v>
      </c>
      <c r="C15" s="29">
        <v>2336894</v>
      </c>
      <c r="D15" s="29">
        <v>5149</v>
      </c>
      <c r="E15" s="197">
        <v>0.0021</v>
      </c>
      <c r="F15" s="29">
        <v>2404281</v>
      </c>
      <c r="G15" s="29">
        <v>2332145</v>
      </c>
      <c r="H15" s="29">
        <v>5123</v>
      </c>
      <c r="I15" s="197">
        <v>0.0021</v>
      </c>
      <c r="J15" s="29">
        <v>2398825</v>
      </c>
      <c r="K15" s="29">
        <v>2326636</v>
      </c>
      <c r="L15" s="29">
        <v>5169</v>
      </c>
      <c r="M15" s="197">
        <v>0.0022</v>
      </c>
    </row>
    <row r="16" spans="1:13" s="36" customFormat="1" ht="21" customHeight="1">
      <c r="A16" s="21" t="s">
        <v>60</v>
      </c>
      <c r="B16" s="29">
        <v>932052</v>
      </c>
      <c r="C16" s="29">
        <v>923291</v>
      </c>
      <c r="D16" s="29">
        <v>7799</v>
      </c>
      <c r="E16" s="197">
        <v>0.0084</v>
      </c>
      <c r="F16" s="29">
        <v>930758</v>
      </c>
      <c r="G16" s="29">
        <v>922071</v>
      </c>
      <c r="H16" s="29">
        <v>7753</v>
      </c>
      <c r="I16" s="197">
        <v>0.0083</v>
      </c>
      <c r="J16" s="29">
        <v>929470</v>
      </c>
      <c r="K16" s="29">
        <v>920730</v>
      </c>
      <c r="L16" s="29">
        <v>7776</v>
      </c>
      <c r="M16" s="197">
        <v>0.0084</v>
      </c>
    </row>
    <row r="17" spans="1:13" s="36" customFormat="1" ht="21" customHeight="1">
      <c r="A17" s="21" t="s">
        <v>393</v>
      </c>
      <c r="B17" s="29">
        <v>2846641</v>
      </c>
      <c r="C17" s="29">
        <v>2789442</v>
      </c>
      <c r="D17" s="29">
        <v>12328</v>
      </c>
      <c r="E17" s="197">
        <v>0.0043</v>
      </c>
      <c r="F17" s="29">
        <v>2842367</v>
      </c>
      <c r="G17" s="29">
        <v>2785816</v>
      </c>
      <c r="H17" s="29">
        <v>12104</v>
      </c>
      <c r="I17" s="197">
        <v>0.0043</v>
      </c>
      <c r="J17" s="29">
        <v>2838097</v>
      </c>
      <c r="K17" s="29">
        <v>2781329</v>
      </c>
      <c r="L17" s="29">
        <v>12337</v>
      </c>
      <c r="M17" s="197">
        <v>0.0043</v>
      </c>
    </row>
    <row r="18" spans="1:13" s="36" customFormat="1" ht="21" customHeight="1">
      <c r="A18" s="21" t="s">
        <v>473</v>
      </c>
      <c r="B18" s="29">
        <v>1460733</v>
      </c>
      <c r="C18" s="29">
        <v>1446032</v>
      </c>
      <c r="D18" s="29">
        <v>11982</v>
      </c>
      <c r="E18" s="197">
        <v>0.0082</v>
      </c>
      <c r="F18" s="29">
        <v>1458920</v>
      </c>
      <c r="G18" s="29">
        <v>1444227</v>
      </c>
      <c r="H18" s="29">
        <v>12407</v>
      </c>
      <c r="I18" s="197">
        <v>0.0085</v>
      </c>
      <c r="J18" s="29">
        <v>1456484</v>
      </c>
      <c r="K18" s="29">
        <v>1441867</v>
      </c>
      <c r="L18" s="29">
        <v>12100</v>
      </c>
      <c r="M18" s="197">
        <v>0.0083</v>
      </c>
    </row>
    <row r="19" spans="1:13" s="36" customFormat="1" ht="21" customHeight="1">
      <c r="A19" s="21" t="s">
        <v>58</v>
      </c>
      <c r="B19" s="29">
        <v>880512</v>
      </c>
      <c r="C19" s="29">
        <v>863016</v>
      </c>
      <c r="D19" s="29">
        <v>8765</v>
      </c>
      <c r="E19" s="197">
        <v>0.01</v>
      </c>
      <c r="F19" s="29">
        <v>879486</v>
      </c>
      <c r="G19" s="29">
        <v>861917</v>
      </c>
      <c r="H19" s="29">
        <v>8771</v>
      </c>
      <c r="I19" s="197">
        <v>0.01</v>
      </c>
      <c r="J19" s="29">
        <v>878213</v>
      </c>
      <c r="K19" s="29">
        <v>860542</v>
      </c>
      <c r="L19" s="29">
        <v>8731</v>
      </c>
      <c r="M19" s="197">
        <v>0.0099</v>
      </c>
    </row>
    <row r="20" spans="1:13" s="36" customFormat="1" ht="21" customHeight="1">
      <c r="A20" s="21" t="s">
        <v>62</v>
      </c>
      <c r="B20" s="29">
        <v>540870</v>
      </c>
      <c r="C20" s="29">
        <v>535540</v>
      </c>
      <c r="D20" s="29">
        <v>9265</v>
      </c>
      <c r="E20" s="197">
        <v>0.0171</v>
      </c>
      <c r="F20" s="29">
        <v>540341</v>
      </c>
      <c r="G20" s="29">
        <v>534924</v>
      </c>
      <c r="H20" s="29">
        <v>9264</v>
      </c>
      <c r="I20" s="197">
        <v>0.0171</v>
      </c>
      <c r="J20" s="29">
        <v>539625</v>
      </c>
      <c r="K20" s="29">
        <v>534050</v>
      </c>
      <c r="L20" s="29">
        <v>9221</v>
      </c>
      <c r="M20" s="197">
        <v>0.0171</v>
      </c>
    </row>
    <row r="21" spans="1:13" s="36" customFormat="1" ht="21" customHeight="1">
      <c r="A21" s="21" t="s">
        <v>64</v>
      </c>
      <c r="B21" s="29">
        <v>2255149</v>
      </c>
      <c r="C21" s="29">
        <v>2223990</v>
      </c>
      <c r="D21" s="29">
        <v>20427</v>
      </c>
      <c r="E21" s="197">
        <v>0.0091</v>
      </c>
      <c r="F21" s="29">
        <v>2251497</v>
      </c>
      <c r="G21" s="29">
        <v>2219551</v>
      </c>
      <c r="H21" s="29">
        <v>20207</v>
      </c>
      <c r="I21" s="197">
        <v>0.009</v>
      </c>
      <c r="J21" s="29">
        <v>2243103</v>
      </c>
      <c r="K21" s="29">
        <v>2214220</v>
      </c>
      <c r="L21" s="29">
        <v>20308</v>
      </c>
      <c r="M21" s="197">
        <v>0.0091</v>
      </c>
    </row>
    <row r="22" spans="1:13" s="36" customFormat="1" ht="21" customHeight="1">
      <c r="A22" s="21" t="s">
        <v>472</v>
      </c>
      <c r="B22" s="29">
        <v>1069465</v>
      </c>
      <c r="C22" s="29">
        <v>1039076</v>
      </c>
      <c r="D22" s="29">
        <v>1589</v>
      </c>
      <c r="E22" s="197">
        <v>0.0015</v>
      </c>
      <c r="F22" s="29">
        <v>1068112</v>
      </c>
      <c r="G22" s="29">
        <v>1037623</v>
      </c>
      <c r="H22" s="29">
        <v>1582</v>
      </c>
      <c r="I22" s="197">
        <v>0.0015</v>
      </c>
      <c r="J22" s="29">
        <v>1066527</v>
      </c>
      <c r="K22" s="29">
        <v>1035863</v>
      </c>
      <c r="L22" s="29">
        <v>1577</v>
      </c>
      <c r="M22" s="197">
        <v>0.0015</v>
      </c>
    </row>
    <row r="23" spans="1:13" s="131" customFormat="1" ht="21" customHeight="1" thickBot="1">
      <c r="A23" s="196" t="s">
        <v>44</v>
      </c>
      <c r="B23" s="194">
        <v>15196268</v>
      </c>
      <c r="C23" s="194">
        <v>14832728</v>
      </c>
      <c r="D23" s="194">
        <v>104737</v>
      </c>
      <c r="E23" s="194">
        <v>0.00689228434244513</v>
      </c>
      <c r="F23" s="194">
        <v>15174288</v>
      </c>
      <c r="G23" s="194">
        <v>14810076</v>
      </c>
      <c r="H23" s="194">
        <v>104463</v>
      </c>
      <c r="I23" s="194">
        <v>0.00688421097582964</v>
      </c>
      <c r="J23" s="194">
        <v>15144949</v>
      </c>
      <c r="K23" s="194">
        <v>14782491</v>
      </c>
      <c r="L23" s="194">
        <v>104434</v>
      </c>
      <c r="M23" s="198">
        <v>0.00689563233260145</v>
      </c>
    </row>
    <row r="24" spans="1:13" ht="12.75">
      <c r="A24"/>
      <c r="B24"/>
      <c r="C24"/>
      <c r="D24"/>
      <c r="E24"/>
      <c r="F24"/>
      <c r="G24"/>
      <c r="H24"/>
      <c r="I24"/>
      <c r="J24"/>
      <c r="K24"/>
      <c r="L24"/>
      <c r="M24" s="223" t="s">
        <v>39</v>
      </c>
    </row>
    <row r="25" spans="1:13" ht="12.75">
      <c r="A25"/>
      <c r="B25"/>
      <c r="C25"/>
      <c r="D25"/>
      <c r="E25"/>
      <c r="F25"/>
      <c r="G25"/>
      <c r="H25"/>
      <c r="I25"/>
      <c r="J25"/>
      <c r="K25"/>
      <c r="L25"/>
      <c r="M25"/>
    </row>
    <row r="26" spans="1:13" ht="12.75">
      <c r="A26"/>
      <c r="B26"/>
      <c r="C26"/>
      <c r="D26"/>
      <c r="E26"/>
      <c r="F26"/>
      <c r="G26"/>
      <c r="H26"/>
      <c r="I26"/>
      <c r="J26"/>
      <c r="K26"/>
      <c r="L26"/>
      <c r="M26"/>
    </row>
    <row r="27" spans="1:13" ht="12.75">
      <c r="A27"/>
      <c r="B27"/>
      <c r="C27"/>
      <c r="D27"/>
      <c r="E27"/>
      <c r="F27"/>
      <c r="G27"/>
      <c r="H27"/>
      <c r="I27"/>
      <c r="J27"/>
      <c r="K27"/>
      <c r="L27"/>
      <c r="M27"/>
    </row>
    <row r="28" spans="1:13" ht="12.75">
      <c r="A28"/>
      <c r="B28"/>
      <c r="C28"/>
      <c r="D28"/>
      <c r="E28"/>
      <c r="F28"/>
      <c r="G28"/>
      <c r="H28"/>
      <c r="I28"/>
      <c r="J28"/>
      <c r="K28"/>
      <c r="L28"/>
      <c r="M28"/>
    </row>
    <row r="29" spans="1:13" ht="12.75">
      <c r="A29"/>
      <c r="B29"/>
      <c r="C29"/>
      <c r="D29"/>
      <c r="E29"/>
      <c r="F29"/>
      <c r="G29"/>
      <c r="H29"/>
      <c r="I29"/>
      <c r="J29"/>
      <c r="K29"/>
      <c r="L29"/>
      <c r="M29"/>
    </row>
    <row r="30" spans="1:13" ht="12.75">
      <c r="A30"/>
      <c r="B30"/>
      <c r="C30"/>
      <c r="D30"/>
      <c r="E30"/>
      <c r="F30"/>
      <c r="G30"/>
      <c r="H30"/>
      <c r="I30"/>
      <c r="J30"/>
      <c r="K30"/>
      <c r="L30"/>
      <c r="M30"/>
    </row>
    <row r="31" spans="1:13" ht="12.75">
      <c r="A31"/>
      <c r="B31"/>
      <c r="C31"/>
      <c r="D31"/>
      <c r="E31"/>
      <c r="F31"/>
      <c r="G31"/>
      <c r="H31"/>
      <c r="I31"/>
      <c r="J31" s="45"/>
      <c r="K31" s="45"/>
      <c r="L31" s="45"/>
      <c r="M31" s="45"/>
    </row>
    <row r="32" spans="10:13" ht="15">
      <c r="J32" s="269"/>
      <c r="K32" s="256"/>
      <c r="L32" s="256"/>
      <c r="M32" s="261"/>
    </row>
  </sheetData>
  <sheetProtection/>
  <mergeCells count="12">
    <mergeCell ref="A8:A10"/>
    <mergeCell ref="J32:M32"/>
    <mergeCell ref="A11:A12"/>
    <mergeCell ref="J8:M8"/>
    <mergeCell ref="J9:M9"/>
    <mergeCell ref="J10:M10"/>
    <mergeCell ref="B8:E8"/>
    <mergeCell ref="B9:E9"/>
    <mergeCell ref="B10:E10"/>
    <mergeCell ref="F8:I8"/>
    <mergeCell ref="F9:I9"/>
    <mergeCell ref="F10:I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Szablon kwartalnika OFE</dc:title>
  <dc:subject/>
  <dc:creator>UKNF</dc:creator>
  <cp:keywords/>
  <dc:description/>
  <cp:lastModifiedBy/>
  <dcterms:created xsi:type="dcterms:W3CDTF">2010-07-09T11:41:57Z</dcterms:created>
  <dcterms:modified xsi:type="dcterms:W3CDTF">2023-05-31T10:50:26Z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dbiorcaPublikacji">
    <vt:lpwstr>WWW</vt:lpwstr>
  </property>
  <property fmtid="{D5CDD505-2E9C-101B-9397-08002B2CF9AE}" pid="4" name="Dotyczy">
    <vt:lpwstr>Szablon do odświeżenia po nadaniu formatu</vt:lpwstr>
  </property>
  <property fmtid="{D5CDD505-2E9C-101B-9397-08002B2CF9AE}" pid="5" name="Wysylka">
    <vt:lpwstr>0</vt:lpwstr>
  </property>
  <property fmtid="{D5CDD505-2E9C-101B-9397-08002B2CF9AE}" pid="6" name="Data raportu">
    <vt:lpwstr>2023-03-31T00:00:00Z</vt:lpwstr>
  </property>
  <property fmtid="{D5CDD505-2E9C-101B-9397-08002B2CF9AE}" pid="7" name="RodzajPublikacji">
    <vt:lpwstr>kwartalnik OFE</vt:lpwstr>
  </property>
  <property fmtid="{D5CDD505-2E9C-101B-9397-08002B2CF9AE}" pid="8" name="NrEZD">
    <vt:lpwstr/>
  </property>
</Properties>
</file>